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2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<sst xmlns="http://schemas.openxmlformats.org/spreadsheetml/2006/main" count="667" uniqueCount="255">
  <si>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</si>
  <si>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</si>
  <si>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</si>
  <si>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</si>
  <si>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</si>
  <si>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</si>
  <si>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</si>
  <si>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</si>
  <si>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</si>
  <si>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</si>
  <si>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</si>
  <si>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</si>
  <si>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</si>
  <si>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</si>
  <si>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</si>
  <si>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</si>
  <si>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</si>
  <si>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</si>
  <si>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Томск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</si>
  <si>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</si>
  <si>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</si>
  <si>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</si>
  <si>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</si>
  <si>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</si>
  <si>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</si>
  <si>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</si>
  <si>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</si>
  <si>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</si>
  <si>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</si>
  <si>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Вайс Владимир</t>
  </si>
  <si>
    <t>Семенов Вадим</t>
  </si>
  <si>
    <t>Королев Алексей</t>
  </si>
  <si>
    <t>Невоструев Игорь</t>
  </si>
  <si>
    <t>7 миля, Иркутск</t>
  </si>
  <si>
    <t>ФСБН, Новокузнецк</t>
  </si>
  <si>
    <t>Sky-city, Новосибирск</t>
  </si>
  <si>
    <t>РЕЙТИНГ СЕЗОНА</t>
  </si>
  <si>
    <t>ФСБ, Красноярск</t>
  </si>
  <si>
    <t>Говорин Владислав</t>
  </si>
  <si>
    <t>Нагайцев Артем</t>
  </si>
  <si>
    <t>Зенит, Барнаул</t>
  </si>
  <si>
    <t>Березина Алена</t>
  </si>
  <si>
    <t>Латкина Олеся</t>
  </si>
  <si>
    <t>Нагайцева Елена</t>
  </si>
  <si>
    <t>Березина Светлана</t>
  </si>
  <si>
    <t>Власенко Андрей</t>
  </si>
  <si>
    <t>Красноярск</t>
  </si>
  <si>
    <t>ФСБ г. Красноярска</t>
  </si>
  <si>
    <t>Шешеня Татьяна</t>
  </si>
  <si>
    <t>Бадин Вадим</t>
  </si>
  <si>
    <t>Барнаул</t>
  </si>
  <si>
    <t>Максимов Александр</t>
  </si>
  <si>
    <t>Невоструев Владимир</t>
  </si>
  <si>
    <t>Попов Сергей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</si>
  <si>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</si>
  <si>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</si>
  <si>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</si>
  <si>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</si>
  <si>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</si>
  <si>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Грехов Иван</t>
  </si>
  <si>
    <t>Волков Валентин</t>
  </si>
  <si>
    <t>Гафарова Тамара</t>
  </si>
  <si>
    <t>ТФСБ, Томск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</si>
  <si>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</si>
  <si>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</si>
  <si>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</si>
  <si>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</si>
  <si>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</si>
  <si>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</si>
  <si>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Петров Сергей</t>
  </si>
  <si>
    <t>Шарапов Виктор</t>
  </si>
  <si>
    <t>Митрошкин Александр</t>
  </si>
  <si>
    <t>1-ый этап г.Новосибирск 27-30.01.2010(39 чел)</t>
  </si>
  <si>
    <t>1-ый этап г.Новосибирск 29-30.01.2010(18 чел)</t>
  </si>
  <si>
    <t>Мотрук Анна</t>
  </si>
  <si>
    <t>Каплаух Лилия</t>
  </si>
  <si>
    <t>Сваровская Евгения</t>
  </si>
  <si>
    <t>Кемерово</t>
  </si>
  <si>
    <t>"Кубок Квантума 2010" г.Новосибирск 27-30.01.2010(30 чел)</t>
  </si>
  <si>
    <t>Кириенко Андрей</t>
  </si>
  <si>
    <t>Челябинск</t>
  </si>
  <si>
    <t>РЕЙТИНГ СИБИРСКОГО ФЕДЕРАЛЬНОГО ОКРУГА 2010 г.</t>
  </si>
  <si>
    <t>Политика Алексей</t>
  </si>
  <si>
    <t>Рябинкин Алексей</t>
  </si>
  <si>
    <t>Пузырев Дмитрий</t>
  </si>
  <si>
    <t>Федоров Сергей</t>
  </si>
  <si>
    <t>Куклин Сергей</t>
  </si>
  <si>
    <t>Горин Александр</t>
  </si>
  <si>
    <t>ФСБКК, Красноярск</t>
  </si>
  <si>
    <t>Хомудяров Леонид</t>
  </si>
  <si>
    <t>Бидный Сергей</t>
  </si>
  <si>
    <t>Петросян Гарик</t>
  </si>
  <si>
    <t>Хомудяров Максим</t>
  </si>
  <si>
    <t>Логунов Павел</t>
  </si>
  <si>
    <t>Васильев Константин</t>
  </si>
  <si>
    <t>Петросян Эрик</t>
  </si>
  <si>
    <t>Филиппов Игорь</t>
  </si>
  <si>
    <t>Губов Игорь</t>
  </si>
  <si>
    <t>Домрачев Павел</t>
  </si>
  <si>
    <t>Упиров Дмитрий</t>
  </si>
  <si>
    <t>Рангин Владимир</t>
  </si>
  <si>
    <t>Удин Константин</t>
  </si>
  <si>
    <t>Федотов Владимир</t>
  </si>
  <si>
    <t>Иркутск</t>
  </si>
  <si>
    <t>Дремов Антон</t>
  </si>
  <si>
    <t>Головко Сергей</t>
  </si>
  <si>
    <t>Шмаков Владимир</t>
  </si>
  <si>
    <t>Егоров Вячеслав</t>
  </si>
  <si>
    <t>Семенюк Александр</t>
  </si>
  <si>
    <t>Мелиханов Наиль</t>
  </si>
  <si>
    <t>Бабюк Сергей</t>
  </si>
  <si>
    <t>Галиев Илсур</t>
  </si>
  <si>
    <t>Филиппов Владислав</t>
  </si>
  <si>
    <t>Баранов Дмитрий</t>
  </si>
  <si>
    <t>Дмитриев Сергей</t>
  </si>
  <si>
    <t>Глазков Юрий</t>
  </si>
  <si>
    <t>Сафронович Борис</t>
  </si>
  <si>
    <t>Братск</t>
  </si>
  <si>
    <t xml:space="preserve">Бабюк Николай </t>
  </si>
  <si>
    <t>Шатваров Жан</t>
  </si>
  <si>
    <t>Гречушкин Юрий</t>
  </si>
  <si>
    <t>Терехов Александр</t>
  </si>
  <si>
    <t>Рупасов Евгений</t>
  </si>
  <si>
    <t>ФСББ, Братск</t>
  </si>
  <si>
    <t>Тимохин Сергей</t>
  </si>
  <si>
    <t>Усов Леонид</t>
  </si>
  <si>
    <t>Красноштанов Антон</t>
  </si>
  <si>
    <t>Пильникова Мария</t>
  </si>
  <si>
    <t>Лазарева Анастасия</t>
  </si>
  <si>
    <t>Бадина Наталья</t>
  </si>
  <si>
    <t>Бпрнаул</t>
  </si>
  <si>
    <t>Графкина Екатерина</t>
  </si>
  <si>
    <t>Гамолина Светлана</t>
  </si>
  <si>
    <t>Симонова Татьяна</t>
  </si>
  <si>
    <t>Новокузнецк</t>
  </si>
  <si>
    <t>Сороколет Юлия</t>
  </si>
  <si>
    <t>Усова Мария</t>
  </si>
  <si>
    <t>Удина Ирина</t>
  </si>
  <si>
    <t>Левченко Вера</t>
  </si>
  <si>
    <t>Петухова Анастасия</t>
  </si>
  <si>
    <t>Попова Людмила</t>
  </si>
  <si>
    <t>Милкина Юлия</t>
  </si>
  <si>
    <t>Бабюк Николай</t>
  </si>
  <si>
    <t>2-ой этап г.Красноярск 15-18.03.2010(21 чел)</t>
  </si>
  <si>
    <t>2-ой этап г.Красноярск 15-18.03.2010(57 чел)</t>
  </si>
  <si>
    <t>"Кубок Космика 2010" г.Красноярск 15-18.01.2010(40 чел)</t>
  </si>
  <si>
    <t>Чемпионат СФО г.Новосибирск 10-17.04.2010(19 чел)</t>
  </si>
  <si>
    <t>Ушакова Кристина</t>
  </si>
  <si>
    <t>Петрова Наталия</t>
  </si>
  <si>
    <t>Петрова Елена</t>
  </si>
  <si>
    <t>Формула, Братск</t>
  </si>
  <si>
    <t>Глазкова Лиана</t>
  </si>
  <si>
    <t>Хасанова Алина</t>
  </si>
  <si>
    <t>Мартынова Татьяна</t>
  </si>
  <si>
    <t>Чемпионат СФО г.Новосибирск 10-17.04.2010(66 чел)</t>
  </si>
  <si>
    <t>Минеев Евгений</t>
  </si>
  <si>
    <t>Пермь</t>
  </si>
  <si>
    <t>Суханов Михаил</t>
  </si>
  <si>
    <t>Зацаринный Андрей</t>
  </si>
  <si>
    <t>Березин Виталий</t>
  </si>
  <si>
    <t>Головко Андрей</t>
  </si>
  <si>
    <t>Мухлынин Александр</t>
  </si>
  <si>
    <t>Мартынов Сергей</t>
  </si>
  <si>
    <t>Кузнецов Константин</t>
  </si>
  <si>
    <t>Долгушин Алексей</t>
  </si>
  <si>
    <t>Коробков Станислав</t>
  </si>
  <si>
    <t>Алексеев Игорь</t>
  </si>
  <si>
    <t>Кондратьев Алексей</t>
  </si>
  <si>
    <t>Долгопятов Илья</t>
  </si>
  <si>
    <t>Паршуков Максим</t>
  </si>
  <si>
    <t>Влаев Федор</t>
  </si>
  <si>
    <t>Николаев Владимир</t>
  </si>
  <si>
    <t>Иванов Игорь</t>
  </si>
  <si>
    <t>Сурнин Денис</t>
  </si>
  <si>
    <t>Свириденко Игорь</t>
  </si>
  <si>
    <t>Скворцов Денис</t>
  </si>
  <si>
    <t>Иванов Вячеслав</t>
  </si>
  <si>
    <t>Черепанов Сергей</t>
  </si>
  <si>
    <t>Хохлов Олег</t>
  </si>
  <si>
    <t>"Сибирская Семерка 2010" г.Новосибирск 10-17.04.2010(47 чел)</t>
  </si>
  <si>
    <t>Чирков Юрий</t>
  </si>
  <si>
    <t>4-ый этап г.Красноярск 04-06.06.2010(14 чел)</t>
  </si>
  <si>
    <t>Коршунова Наталья</t>
  </si>
  <si>
    <t>4-ый этап г.Красноярск 04-06.06.2010(49 чел)</t>
  </si>
  <si>
    <t>Эйснер Валерий</t>
  </si>
  <si>
    <t>Рябов Сергей</t>
  </si>
  <si>
    <t>Музыка Игорь</t>
  </si>
  <si>
    <t>Глазунов Евгений</t>
  </si>
  <si>
    <t>Тепляков Евгений</t>
  </si>
  <si>
    <t>Карунас Виктор</t>
  </si>
  <si>
    <t>Минусинск</t>
  </si>
  <si>
    <t>Родкин Николай</t>
  </si>
  <si>
    <t>Махинов Евгений</t>
  </si>
  <si>
    <t>Дегтярев Денис</t>
  </si>
  <si>
    <t>Шайдуров Александр</t>
  </si>
  <si>
    <t>Михеенко Юрий</t>
  </si>
  <si>
    <t>Мартынов Олег</t>
  </si>
  <si>
    <t>Цуканов Андрей</t>
  </si>
  <si>
    <t>Удин Дмитрий</t>
  </si>
  <si>
    <t>Литвинов Алексендр</t>
  </si>
  <si>
    <t>"Красноярские каникулы 2010" г.Красноярск 04-06.06.2010(35 чел)</t>
  </si>
  <si>
    <t>Бунякин Александр</t>
  </si>
  <si>
    <t>Андрейчук Роман</t>
  </si>
  <si>
    <t>Плотников Николай</t>
  </si>
  <si>
    <t>Судырцев Александр</t>
  </si>
  <si>
    <t>Матвеев Сергей</t>
  </si>
  <si>
    <t>Турбина, Улан-Удэ</t>
  </si>
  <si>
    <t>Замаратский Руслан</t>
  </si>
  <si>
    <t>Можаров Владимир</t>
  </si>
  <si>
    <t>Озон, Улан-Удэ</t>
  </si>
  <si>
    <t>Кузнецов Эдуард</t>
  </si>
  <si>
    <t>Коноплев Виталий</t>
  </si>
  <si>
    <t>Соловьев Сергей</t>
  </si>
  <si>
    <t>Космодром, Иркутск</t>
  </si>
  <si>
    <t>Юргин Иван</t>
  </si>
  <si>
    <t>Печорин Виталий</t>
  </si>
  <si>
    <t>Красноштанов Дмитрий</t>
  </si>
  <si>
    <t>Теряев Алексей</t>
  </si>
  <si>
    <t>Вайнер Евгений</t>
  </si>
  <si>
    <t>Шульгин Дмитрий</t>
  </si>
  <si>
    <t>Федотов Роман</t>
  </si>
  <si>
    <t>Магонов Иван</t>
  </si>
  <si>
    <t>Шнейдер Олег</t>
  </si>
  <si>
    <t>Ерофеев Виталий</t>
  </si>
  <si>
    <t>Москва</t>
  </si>
  <si>
    <t>Иванов Василий</t>
  </si>
  <si>
    <t>Носов Павел</t>
  </si>
  <si>
    <t>Лаптев Николай</t>
  </si>
  <si>
    <t>Краснодар</t>
  </si>
  <si>
    <t>Рангин Юрий</t>
  </si>
  <si>
    <t>Горшенин Андрей</t>
  </si>
  <si>
    <t>Бичевин Леонид</t>
  </si>
  <si>
    <t>Кириченко Сергей</t>
  </si>
  <si>
    <t>Мельников Дмитрий</t>
  </si>
  <si>
    <t>Репалов Всеволод</t>
  </si>
  <si>
    <t>Шемазашвили Коба</t>
  </si>
  <si>
    <t>Воронежский Александр</t>
  </si>
  <si>
    <t>Хабаровск</t>
  </si>
  <si>
    <t>Юргин Виктор</t>
  </si>
  <si>
    <t>5 этап г.Иркутск 06-11.09.2010(74 чел)</t>
  </si>
  <si>
    <t>5 этап г.Иркутск 06-11.09.2010(24 чел)</t>
  </si>
  <si>
    <t>Арукаева Елена</t>
  </si>
  <si>
    <t>Глотова Светлана</t>
  </si>
  <si>
    <t>Мельникова Анастасия</t>
  </si>
  <si>
    <t>Пачерских Елена</t>
  </si>
  <si>
    <t>Игнатова Татьяна</t>
  </si>
  <si>
    <t>Базанова Инга</t>
  </si>
  <si>
    <t>ФСББ г. Братск</t>
  </si>
  <si>
    <t>Мельникова Алена</t>
  </si>
  <si>
    <t>Магонова Дарья</t>
  </si>
  <si>
    <t>Киселевич Елена</t>
  </si>
  <si>
    <t>Шулепова Елена</t>
  </si>
  <si>
    <t>Косменюк Алена</t>
  </si>
  <si>
    <t>Алексеев Дмитрий</t>
  </si>
  <si>
    <t>"Кубок Байкала 2010              г. Иркутск 06-11.09.2010 (62чел)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</si>
</sst>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8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7" xfId="0" applyFont="1" applyBorder="1" applyAlignment="1">
      <alignment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5" fillId="0" borderId="6" xfId="0" applyFont="1" applyBorder="1" applyAlignment="1">
      <alignment/>
    </xf>
    <xf numFmtId="0" fontId="17" fillId="0" borderId="4" xfId="0" applyFont="1" applyBorder="1" applyAlignment="1">
      <alignment/>
    </xf>
    <xf numFmtId="0" fontId="15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5" fillId="0" borderId="7" xfId="0" applyFont="1" applyBorder="1" applyAlignment="1">
      <alignment/>
    </xf>
    <xf numFmtId="0" fontId="15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justify"/>
    </xf>
    <xf numFmtId="0" fontId="4" fillId="2" borderId="7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7" xfId="0" applyFont="1" applyFill="1" applyBorder="1" applyAlignment="1">
      <alignment horizontal="center" vertical="justify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justify"/>
    </xf>
    <xf numFmtId="0" fontId="8" fillId="0" borderId="8" xfId="0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center" vertical="justify"/>
    </xf>
    <xf numFmtId="0" fontId="8" fillId="2" borderId="8" xfId="0" applyFont="1" applyFill="1" applyBorder="1" applyAlignment="1">
      <alignment horizontal="center" vertical="justify"/>
    </xf>
    <xf numFmtId="0" fontId="8" fillId="0" borderId="3" xfId="0" applyFont="1" applyBorder="1" applyAlignment="1">
      <alignment/>
    </xf>
    <xf numFmtId="0" fontId="15" fillId="0" borderId="1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10" sqref="AD10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9" width="15.75390625" style="3" customWidth="1"/>
    <col min="10" max="10" width="13.125" style="3" customWidth="1"/>
    <col min="11" max="11" width="15.75390625" style="3" customWidth="1"/>
    <col min="12" max="12" width="14.625" style="3" customWidth="1"/>
    <col min="13" max="13" width="14.25390625" style="3" customWidth="1"/>
    <col min="14" max="15" width="15.75390625" style="3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85" t="s">
        <v>0</v>
      </c>
      <c r="B3" s="87" t="s">
        <v>4</v>
      </c>
      <c r="C3" s="89" t="s">
        <v>1</v>
      </c>
      <c r="D3" s="76" t="s">
        <v>72</v>
      </c>
      <c r="E3" s="77"/>
      <c r="F3" s="78" t="s">
        <v>144</v>
      </c>
      <c r="G3" s="79"/>
      <c r="H3" s="76" t="s">
        <v>154</v>
      </c>
      <c r="I3" s="77"/>
      <c r="J3" s="78" t="s">
        <v>183</v>
      </c>
      <c r="K3" s="79"/>
      <c r="L3" s="76" t="s">
        <v>239</v>
      </c>
      <c r="M3" s="77"/>
      <c r="N3" s="78"/>
      <c r="O3" s="79"/>
      <c r="P3" s="82" t="s">
        <v>7</v>
      </c>
      <c r="Q3" s="80" t="s">
        <v>64</v>
      </c>
    </row>
    <row r="4" spans="1:17" s="3" customFormat="1" ht="53.25" customHeight="1" thickBot="1">
      <c r="A4" s="86"/>
      <c r="B4" s="88"/>
      <c r="C4" s="90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 t="s">
        <v>5</v>
      </c>
      <c r="M4" s="10" t="s">
        <v>6</v>
      </c>
      <c r="N4" s="11"/>
      <c r="O4" s="14"/>
      <c r="P4" s="83"/>
      <c r="Q4" s="81"/>
    </row>
    <row r="5" spans="1:38" s="9" customFormat="1" ht="30" customHeight="1" thickBot="1">
      <c r="A5" s="15">
        <v>1</v>
      </c>
      <c r="B5" s="20" t="s">
        <v>45</v>
      </c>
      <c r="C5" s="27" t="s">
        <v>33</v>
      </c>
      <c r="D5" s="29">
        <v>2</v>
      </c>
      <c r="E5" s="38">
        <v>49</v>
      </c>
      <c r="F5" s="30">
        <v>3</v>
      </c>
      <c r="G5" s="31">
        <v>48</v>
      </c>
      <c r="H5" s="29">
        <v>2</v>
      </c>
      <c r="I5" s="41">
        <v>49</v>
      </c>
      <c r="J5" s="30">
        <v>6</v>
      </c>
      <c r="K5" s="42">
        <v>45</v>
      </c>
      <c r="L5" s="29">
        <v>5</v>
      </c>
      <c r="M5" s="43">
        <v>46</v>
      </c>
      <c r="N5" s="30"/>
      <c r="O5" s="44"/>
      <c r="P5" s="55">
        <f>E5+G5+I5+K5+M5+O5</f>
        <v>237</v>
      </c>
      <c r="Q5" s="51">
        <f>P5-SMALL(S5:W5,1)</f>
        <v>192</v>
      </c>
      <c r="S5" s="9">
        <f>E5</f>
        <v>49</v>
      </c>
      <c r="T5" s="9">
        <f>G5</f>
        <v>48</v>
      </c>
      <c r="U5" s="9">
        <f>I5</f>
        <v>49</v>
      </c>
      <c r="V5" s="9">
        <f>K5</f>
        <v>45</v>
      </c>
      <c r="W5" s="9">
        <f>M5</f>
        <v>46</v>
      </c>
      <c r="X5" s="9">
        <f>O5</f>
        <v>0</v>
      </c>
      <c r="AL5" s="1"/>
    </row>
    <row r="6" spans="1:24" s="9" customFormat="1" ht="30" customHeight="1" thickBot="1">
      <c r="A6" s="16">
        <v>2</v>
      </c>
      <c r="B6" s="19" t="s">
        <v>9</v>
      </c>
      <c r="C6" s="26" t="s">
        <v>2</v>
      </c>
      <c r="D6" s="32">
        <v>3</v>
      </c>
      <c r="E6" s="45">
        <v>48</v>
      </c>
      <c r="F6" s="33">
        <v>6</v>
      </c>
      <c r="G6" s="34">
        <v>45</v>
      </c>
      <c r="H6" s="32">
        <v>5</v>
      </c>
      <c r="I6" s="36">
        <v>46</v>
      </c>
      <c r="J6" s="33">
        <v>2</v>
      </c>
      <c r="K6" s="37">
        <v>49</v>
      </c>
      <c r="L6" s="32">
        <v>3</v>
      </c>
      <c r="M6" s="35">
        <v>48</v>
      </c>
      <c r="N6" s="33"/>
      <c r="O6" s="34"/>
      <c r="P6" s="55">
        <f>E6+G6+I6+K6+M6+O6</f>
        <v>236</v>
      </c>
      <c r="Q6" s="51">
        <f>P6-SMALL(S6:W6,1)</f>
        <v>191</v>
      </c>
      <c r="S6" s="9">
        <f>E6</f>
        <v>48</v>
      </c>
      <c r="T6" s="9">
        <f>G6</f>
        <v>45</v>
      </c>
      <c r="U6" s="9">
        <f>I6</f>
        <v>46</v>
      </c>
      <c r="V6" s="9">
        <f>K6</f>
        <v>49</v>
      </c>
      <c r="W6" s="9">
        <f>M6</f>
        <v>48</v>
      </c>
      <c r="X6" s="9">
        <f>O6</f>
        <v>0</v>
      </c>
    </row>
    <row r="7" spans="1:41" s="9" customFormat="1" ht="30" customHeight="1" thickBot="1">
      <c r="A7" s="15">
        <v>3</v>
      </c>
      <c r="B7" s="18" t="s">
        <v>11</v>
      </c>
      <c r="C7" s="25" t="s">
        <v>35</v>
      </c>
      <c r="D7" s="29">
        <v>9</v>
      </c>
      <c r="E7" s="41">
        <v>42</v>
      </c>
      <c r="F7" s="30">
        <v>0</v>
      </c>
      <c r="G7" s="31">
        <v>0</v>
      </c>
      <c r="H7" s="29">
        <v>3</v>
      </c>
      <c r="I7" s="56">
        <v>48</v>
      </c>
      <c r="J7" s="30">
        <v>3</v>
      </c>
      <c r="K7" s="42">
        <v>48</v>
      </c>
      <c r="L7" s="29">
        <v>4</v>
      </c>
      <c r="M7" s="43">
        <v>47</v>
      </c>
      <c r="N7" s="30"/>
      <c r="O7" s="44"/>
      <c r="P7" s="55">
        <f>E7+G7+I7+K7+M7+O7</f>
        <v>185</v>
      </c>
      <c r="Q7" s="51">
        <f>P7-SMALL(S7:W7,1)</f>
        <v>185</v>
      </c>
      <c r="S7" s="9">
        <f>E7</f>
        <v>42</v>
      </c>
      <c r="T7" s="9">
        <f>G7</f>
        <v>0</v>
      </c>
      <c r="U7" s="9">
        <f>I7</f>
        <v>48</v>
      </c>
      <c r="V7" s="9">
        <f>K7</f>
        <v>48</v>
      </c>
      <c r="W7" s="9">
        <f>M7</f>
        <v>47</v>
      </c>
      <c r="X7" s="9">
        <f>O7</f>
        <v>0</v>
      </c>
      <c r="AJ7" s="1"/>
      <c r="AL7" s="1"/>
      <c r="AM7" s="1"/>
      <c r="AN7" s="1"/>
      <c r="AO7" s="1"/>
    </row>
    <row r="8" spans="1:44" s="9" customFormat="1" ht="30" customHeight="1" thickBot="1">
      <c r="A8" s="15">
        <v>4</v>
      </c>
      <c r="B8" s="22" t="s">
        <v>16</v>
      </c>
      <c r="C8" s="28" t="s">
        <v>34</v>
      </c>
      <c r="D8" s="32">
        <v>12</v>
      </c>
      <c r="E8" s="45">
        <v>39</v>
      </c>
      <c r="F8" s="33">
        <v>0</v>
      </c>
      <c r="G8" s="34">
        <v>0</v>
      </c>
      <c r="H8" s="32">
        <v>3</v>
      </c>
      <c r="I8" s="45">
        <v>48</v>
      </c>
      <c r="J8" s="33">
        <v>5</v>
      </c>
      <c r="K8" s="46">
        <v>46</v>
      </c>
      <c r="L8" s="32">
        <v>8</v>
      </c>
      <c r="M8" s="48">
        <v>43</v>
      </c>
      <c r="N8" s="33"/>
      <c r="O8" s="34"/>
      <c r="P8" s="55">
        <f>E8+G8+I8+K8+M8+O8</f>
        <v>176</v>
      </c>
      <c r="Q8" s="51">
        <f>P8-SMALL(S8:W8,1)</f>
        <v>176</v>
      </c>
      <c r="S8" s="9">
        <f>E8</f>
        <v>39</v>
      </c>
      <c r="T8" s="9">
        <f>G8</f>
        <v>0</v>
      </c>
      <c r="U8" s="9">
        <f>I8</f>
        <v>48</v>
      </c>
      <c r="V8" s="9">
        <f>K8</f>
        <v>46</v>
      </c>
      <c r="W8" s="9">
        <f>M8</f>
        <v>43</v>
      </c>
      <c r="X8" s="9">
        <f>O8</f>
        <v>0</v>
      </c>
      <c r="AM8" s="1"/>
      <c r="AN8" s="1"/>
      <c r="AO8" s="1"/>
      <c r="AP8" s="1"/>
      <c r="AQ8" s="1"/>
      <c r="AR8" s="1"/>
    </row>
    <row r="9" spans="1:44" s="9" customFormat="1" ht="30" customHeight="1" thickBot="1">
      <c r="A9" s="16">
        <v>5</v>
      </c>
      <c r="B9" s="18" t="s">
        <v>12</v>
      </c>
      <c r="C9" s="25" t="s">
        <v>37</v>
      </c>
      <c r="D9" s="29">
        <v>10</v>
      </c>
      <c r="E9" s="38">
        <v>41</v>
      </c>
      <c r="F9" s="30">
        <v>19</v>
      </c>
      <c r="G9" s="31">
        <v>32</v>
      </c>
      <c r="H9" s="29">
        <v>10</v>
      </c>
      <c r="I9" s="41">
        <v>41</v>
      </c>
      <c r="J9" s="30">
        <v>11</v>
      </c>
      <c r="K9" s="42">
        <v>40</v>
      </c>
      <c r="L9" s="29">
        <v>7</v>
      </c>
      <c r="M9" s="40">
        <v>44</v>
      </c>
      <c r="N9" s="30"/>
      <c r="O9" s="31"/>
      <c r="P9" s="55">
        <f>E9+G9+I9+K9+M9+O9</f>
        <v>198</v>
      </c>
      <c r="Q9" s="51">
        <f>P9-SMALL(S9:W9,1)</f>
        <v>166</v>
      </c>
      <c r="S9" s="9">
        <f>E9</f>
        <v>41</v>
      </c>
      <c r="T9" s="9">
        <f>G9</f>
        <v>32</v>
      </c>
      <c r="U9" s="9">
        <f>I9</f>
        <v>41</v>
      </c>
      <c r="V9" s="9">
        <f>K9</f>
        <v>40</v>
      </c>
      <c r="W9" s="9">
        <f>M9</f>
        <v>44</v>
      </c>
      <c r="X9" s="9">
        <f>O9</f>
        <v>0</v>
      </c>
      <c r="AL9" s="1"/>
      <c r="AN9" s="1"/>
      <c r="AO9" s="1"/>
      <c r="AP9" s="1"/>
      <c r="AQ9" s="1"/>
      <c r="AR9" s="1"/>
    </row>
    <row r="10" spans="1:36" s="9" customFormat="1" ht="30" customHeight="1" thickBot="1">
      <c r="A10" s="15">
        <v>6</v>
      </c>
      <c r="B10" s="23" t="s">
        <v>54</v>
      </c>
      <c r="C10" s="26" t="s">
        <v>35</v>
      </c>
      <c r="D10" s="32">
        <v>17</v>
      </c>
      <c r="E10" s="45">
        <v>34</v>
      </c>
      <c r="F10" s="33">
        <v>7</v>
      </c>
      <c r="G10" s="34">
        <v>44</v>
      </c>
      <c r="H10" s="32">
        <v>28</v>
      </c>
      <c r="I10" s="45">
        <v>23</v>
      </c>
      <c r="J10" s="33">
        <v>16</v>
      </c>
      <c r="K10" s="46">
        <v>35</v>
      </c>
      <c r="L10" s="32">
        <v>10</v>
      </c>
      <c r="M10" s="48">
        <v>41</v>
      </c>
      <c r="N10" s="33"/>
      <c r="O10" s="49"/>
      <c r="P10" s="55">
        <f>E10+G10+I10+K10+M10+O10</f>
        <v>177</v>
      </c>
      <c r="Q10" s="51">
        <f>P10-SMALL(S10:W10,1)</f>
        <v>154</v>
      </c>
      <c r="S10" s="9">
        <f>E10</f>
        <v>34</v>
      </c>
      <c r="T10" s="9">
        <f>G10</f>
        <v>44</v>
      </c>
      <c r="U10" s="9">
        <f>I10</f>
        <v>23</v>
      </c>
      <c r="V10" s="9">
        <f>K10</f>
        <v>35</v>
      </c>
      <c r="W10" s="9">
        <f>M10</f>
        <v>41</v>
      </c>
      <c r="X10" s="9">
        <f>O10</f>
        <v>0</v>
      </c>
      <c r="AJ10" s="1"/>
    </row>
    <row r="11" spans="1:39" s="9" customFormat="1" ht="30" customHeight="1" thickBot="1">
      <c r="A11" s="15">
        <v>6</v>
      </c>
      <c r="B11" s="21" t="s">
        <v>19</v>
      </c>
      <c r="C11" s="25" t="s">
        <v>2</v>
      </c>
      <c r="D11" s="29">
        <v>1</v>
      </c>
      <c r="E11" s="41">
        <v>50</v>
      </c>
      <c r="F11" s="30">
        <v>1</v>
      </c>
      <c r="G11" s="31">
        <v>50</v>
      </c>
      <c r="H11" s="29">
        <v>18</v>
      </c>
      <c r="I11" s="41">
        <v>33</v>
      </c>
      <c r="J11" s="30">
        <v>0</v>
      </c>
      <c r="K11" s="42">
        <v>0</v>
      </c>
      <c r="L11" s="29">
        <v>30</v>
      </c>
      <c r="M11" s="43">
        <v>21</v>
      </c>
      <c r="N11" s="30"/>
      <c r="O11" s="44"/>
      <c r="P11" s="55">
        <f>E11+G11+I11+K11+M11+O11</f>
        <v>154</v>
      </c>
      <c r="Q11" s="51">
        <f>P11-SMALL(S11:W11,1)</f>
        <v>154</v>
      </c>
      <c r="S11" s="9">
        <f>E11</f>
        <v>50</v>
      </c>
      <c r="T11" s="9">
        <f>G11</f>
        <v>50</v>
      </c>
      <c r="U11" s="9">
        <f>I11</f>
        <v>33</v>
      </c>
      <c r="V11" s="9">
        <f>K11</f>
        <v>0</v>
      </c>
      <c r="W11" s="9">
        <f>M11</f>
        <v>21</v>
      </c>
      <c r="X11" s="9">
        <f>O11</f>
        <v>0</v>
      </c>
      <c r="AM11" s="1"/>
    </row>
    <row r="12" spans="1:41" s="9" customFormat="1" ht="30" customHeight="1" thickBot="1">
      <c r="A12" s="16">
        <v>8</v>
      </c>
      <c r="B12" s="19" t="s">
        <v>26</v>
      </c>
      <c r="C12" s="26" t="s">
        <v>35</v>
      </c>
      <c r="D12" s="32">
        <v>6</v>
      </c>
      <c r="E12" s="36">
        <v>45</v>
      </c>
      <c r="F12" s="33">
        <v>0</v>
      </c>
      <c r="G12" s="34">
        <v>0</v>
      </c>
      <c r="H12" s="32">
        <v>1</v>
      </c>
      <c r="I12" s="45">
        <v>50</v>
      </c>
      <c r="J12" s="33">
        <v>20</v>
      </c>
      <c r="K12" s="46">
        <v>31</v>
      </c>
      <c r="L12" s="32">
        <v>33</v>
      </c>
      <c r="M12" s="35">
        <v>18</v>
      </c>
      <c r="N12" s="33"/>
      <c r="O12" s="34"/>
      <c r="P12" s="55">
        <f>E12+G12+I12+K12+M12+O12</f>
        <v>144</v>
      </c>
      <c r="Q12" s="51">
        <f>P12-SMALL(S12:W12,1)</f>
        <v>144</v>
      </c>
      <c r="S12" s="9">
        <f>E12</f>
        <v>45</v>
      </c>
      <c r="T12" s="9">
        <f>G12</f>
        <v>0</v>
      </c>
      <c r="U12" s="9">
        <f>I12</f>
        <v>50</v>
      </c>
      <c r="V12" s="9">
        <f>K12</f>
        <v>31</v>
      </c>
      <c r="W12" s="9">
        <f>M12</f>
        <v>18</v>
      </c>
      <c r="X12" s="9">
        <f>O12</f>
        <v>0</v>
      </c>
      <c r="AJ12" s="1"/>
      <c r="AM12" s="1"/>
      <c r="AO12" s="1"/>
    </row>
    <row r="13" spans="1:41" s="9" customFormat="1" ht="30" customHeight="1" thickBot="1">
      <c r="A13" s="15">
        <v>9</v>
      </c>
      <c r="B13" s="18" t="s">
        <v>120</v>
      </c>
      <c r="C13" s="27" t="s">
        <v>33</v>
      </c>
      <c r="D13" s="29">
        <v>0</v>
      </c>
      <c r="E13" s="41">
        <v>0</v>
      </c>
      <c r="F13" s="30">
        <v>12</v>
      </c>
      <c r="G13" s="31">
        <v>39</v>
      </c>
      <c r="H13" s="29">
        <v>11</v>
      </c>
      <c r="I13" s="41">
        <v>40</v>
      </c>
      <c r="J13" s="30">
        <v>0</v>
      </c>
      <c r="K13" s="42">
        <v>0</v>
      </c>
      <c r="L13" s="29">
        <v>1</v>
      </c>
      <c r="M13" s="43">
        <v>50</v>
      </c>
      <c r="N13" s="30"/>
      <c r="O13" s="44"/>
      <c r="P13" s="55">
        <f>E13+G13+I13+K13+M13+O13</f>
        <v>129</v>
      </c>
      <c r="Q13" s="51">
        <f>P13-SMALL(S13:W13,1)</f>
        <v>129</v>
      </c>
      <c r="S13" s="9">
        <f>E13</f>
        <v>0</v>
      </c>
      <c r="T13" s="9">
        <f>G13</f>
        <v>39</v>
      </c>
      <c r="U13" s="9">
        <f>I13</f>
        <v>40</v>
      </c>
      <c r="V13" s="9">
        <f>K13</f>
        <v>0</v>
      </c>
      <c r="W13" s="9">
        <f>M13</f>
        <v>50</v>
      </c>
      <c r="X13" s="9">
        <f>O13</f>
        <v>0</v>
      </c>
      <c r="AL13" s="1"/>
      <c r="AM13" s="1"/>
      <c r="AN13" s="1"/>
      <c r="AO13" s="1"/>
    </row>
    <row r="14" spans="1:40" s="9" customFormat="1" ht="30" customHeight="1" thickBot="1">
      <c r="A14" s="15">
        <v>10</v>
      </c>
      <c r="B14" s="19" t="s">
        <v>125</v>
      </c>
      <c r="C14" s="28" t="s">
        <v>33</v>
      </c>
      <c r="D14" s="32">
        <v>0</v>
      </c>
      <c r="E14" s="45">
        <v>0</v>
      </c>
      <c r="F14" s="33">
        <v>3</v>
      </c>
      <c r="G14" s="34">
        <v>48</v>
      </c>
      <c r="H14" s="32">
        <v>22</v>
      </c>
      <c r="I14" s="45">
        <v>29</v>
      </c>
      <c r="J14" s="33">
        <v>12</v>
      </c>
      <c r="K14" s="46">
        <v>39</v>
      </c>
      <c r="L14" s="32">
        <v>39</v>
      </c>
      <c r="M14" s="48">
        <v>12</v>
      </c>
      <c r="N14" s="33"/>
      <c r="O14" s="49"/>
      <c r="P14" s="55">
        <f>E14+G14+I14+K14+M14+O14</f>
        <v>128</v>
      </c>
      <c r="Q14" s="51">
        <f>P14-SMALL(S14:W14,1)</f>
        <v>128</v>
      </c>
      <c r="S14" s="9">
        <f>E14</f>
        <v>0</v>
      </c>
      <c r="T14" s="9">
        <f>G14</f>
        <v>48</v>
      </c>
      <c r="U14" s="9">
        <f>I14</f>
        <v>29</v>
      </c>
      <c r="V14" s="9">
        <f>K14</f>
        <v>39</v>
      </c>
      <c r="W14" s="9">
        <f>M14</f>
        <v>12</v>
      </c>
      <c r="X14" s="9">
        <f>O14</f>
        <v>0</v>
      </c>
      <c r="AJ14" s="1"/>
      <c r="AL14" s="1"/>
      <c r="AM14" s="1"/>
      <c r="AN14" s="1"/>
    </row>
    <row r="15" spans="1:38" s="9" customFormat="1" ht="30" customHeight="1" thickBot="1">
      <c r="A15" s="16">
        <v>11</v>
      </c>
      <c r="B15" s="57" t="s">
        <v>115</v>
      </c>
      <c r="C15" s="27" t="s">
        <v>3</v>
      </c>
      <c r="D15" s="29">
        <v>0</v>
      </c>
      <c r="E15" s="41">
        <v>0</v>
      </c>
      <c r="F15" s="30">
        <v>16</v>
      </c>
      <c r="G15" s="31">
        <v>35</v>
      </c>
      <c r="H15" s="29">
        <v>6</v>
      </c>
      <c r="I15" s="41">
        <v>45</v>
      </c>
      <c r="J15" s="30">
        <v>13</v>
      </c>
      <c r="K15" s="42">
        <v>38</v>
      </c>
      <c r="L15" s="29">
        <v>44</v>
      </c>
      <c r="M15" s="43">
        <v>7</v>
      </c>
      <c r="N15" s="30"/>
      <c r="O15" s="44"/>
      <c r="P15" s="55">
        <f>E15+G15+I15+K15+M15+O15</f>
        <v>125</v>
      </c>
      <c r="Q15" s="51">
        <f>P15-SMALL(S15:W15,1)</f>
        <v>125</v>
      </c>
      <c r="S15" s="9">
        <f>E15</f>
        <v>0</v>
      </c>
      <c r="T15" s="9">
        <f>G15</f>
        <v>35</v>
      </c>
      <c r="U15" s="9">
        <f>I15</f>
        <v>45</v>
      </c>
      <c r="V15" s="9">
        <f>K15</f>
        <v>38</v>
      </c>
      <c r="W15" s="9">
        <f>M15</f>
        <v>7</v>
      </c>
      <c r="X15" s="9">
        <f>O15</f>
        <v>0</v>
      </c>
      <c r="AL15" s="1"/>
    </row>
    <row r="16" spans="1:41" s="9" customFormat="1" ht="30" customHeight="1" thickBot="1">
      <c r="A16" s="15">
        <v>11</v>
      </c>
      <c r="B16" s="22" t="s">
        <v>53</v>
      </c>
      <c r="C16" s="28" t="s">
        <v>46</v>
      </c>
      <c r="D16" s="29">
        <v>26</v>
      </c>
      <c r="E16" s="38">
        <v>25</v>
      </c>
      <c r="F16" s="30">
        <v>33</v>
      </c>
      <c r="G16" s="31">
        <v>18</v>
      </c>
      <c r="H16" s="29">
        <v>17</v>
      </c>
      <c r="I16" s="38">
        <v>34</v>
      </c>
      <c r="J16" s="30">
        <v>3</v>
      </c>
      <c r="K16" s="39">
        <v>48</v>
      </c>
      <c r="L16" s="29">
        <v>0</v>
      </c>
      <c r="M16" s="40">
        <v>0</v>
      </c>
      <c r="N16" s="30"/>
      <c r="O16" s="31"/>
      <c r="P16" s="55">
        <f>E16+G16+I16+K16+M16+O16</f>
        <v>125</v>
      </c>
      <c r="Q16" s="51">
        <f>P16-SMALL(S16:W16,1)</f>
        <v>125</v>
      </c>
      <c r="S16" s="9">
        <f>E16</f>
        <v>25</v>
      </c>
      <c r="T16" s="9">
        <f>G16</f>
        <v>18</v>
      </c>
      <c r="U16" s="9">
        <f>I16</f>
        <v>34</v>
      </c>
      <c r="V16" s="9">
        <f>K16</f>
        <v>48</v>
      </c>
      <c r="W16" s="9">
        <f>M16</f>
        <v>0</v>
      </c>
      <c r="X16" s="9">
        <f>O16</f>
        <v>0</v>
      </c>
      <c r="AL16" s="1"/>
      <c r="AO16" s="1"/>
    </row>
    <row r="17" spans="1:41" s="9" customFormat="1" ht="30" customHeight="1" thickBot="1">
      <c r="A17" s="15">
        <v>13</v>
      </c>
      <c r="B17" s="58" t="s">
        <v>113</v>
      </c>
      <c r="C17" s="27" t="s">
        <v>33</v>
      </c>
      <c r="D17" s="29">
        <v>0</v>
      </c>
      <c r="E17" s="41">
        <v>0</v>
      </c>
      <c r="F17" s="30">
        <v>22</v>
      </c>
      <c r="G17" s="31">
        <v>29</v>
      </c>
      <c r="H17" s="29">
        <v>0</v>
      </c>
      <c r="I17" s="38">
        <v>0</v>
      </c>
      <c r="J17" s="30">
        <v>9</v>
      </c>
      <c r="K17" s="42">
        <v>42</v>
      </c>
      <c r="L17" s="29">
        <v>2</v>
      </c>
      <c r="M17" s="43">
        <v>49</v>
      </c>
      <c r="N17" s="30"/>
      <c r="O17" s="44"/>
      <c r="P17" s="55">
        <f>E17+G17+I17+K17+M17+O17</f>
        <v>120</v>
      </c>
      <c r="Q17" s="51">
        <f>P17-SMALL(S17:W17,1)</f>
        <v>120</v>
      </c>
      <c r="S17" s="9">
        <f>E17</f>
        <v>0</v>
      </c>
      <c r="T17" s="9">
        <f>G17</f>
        <v>29</v>
      </c>
      <c r="U17" s="9">
        <f>I17</f>
        <v>0</v>
      </c>
      <c r="V17" s="9">
        <f>K17</f>
        <v>42</v>
      </c>
      <c r="W17" s="9">
        <f>M17</f>
        <v>49</v>
      </c>
      <c r="X17" s="9">
        <f>O17</f>
        <v>0</v>
      </c>
      <c r="AA17" s="1"/>
      <c r="AB17" s="1"/>
      <c r="AL17" s="1"/>
      <c r="AN17" s="1"/>
      <c r="AO17" s="1"/>
    </row>
    <row r="18" spans="1:40" s="9" customFormat="1" ht="30" customHeight="1" thickBot="1">
      <c r="A18" s="16">
        <v>14</v>
      </c>
      <c r="B18" s="24" t="s">
        <v>30</v>
      </c>
      <c r="C18" s="27" t="s">
        <v>3</v>
      </c>
      <c r="D18" s="29">
        <v>19</v>
      </c>
      <c r="E18" s="41">
        <v>32</v>
      </c>
      <c r="F18" s="30">
        <v>29</v>
      </c>
      <c r="G18" s="31">
        <v>22</v>
      </c>
      <c r="H18" s="32">
        <v>8</v>
      </c>
      <c r="I18" s="45">
        <v>43</v>
      </c>
      <c r="J18" s="30">
        <v>29</v>
      </c>
      <c r="K18" s="42">
        <v>22</v>
      </c>
      <c r="L18" s="29">
        <v>0</v>
      </c>
      <c r="M18" s="43">
        <v>0</v>
      </c>
      <c r="N18" s="30"/>
      <c r="O18" s="44"/>
      <c r="P18" s="55">
        <f>E18+G18+I18+K18+M18+O18</f>
        <v>119</v>
      </c>
      <c r="Q18" s="51">
        <f>P18-SMALL(S18:W18,1)</f>
        <v>119</v>
      </c>
      <c r="S18" s="9">
        <f>E18</f>
        <v>32</v>
      </c>
      <c r="T18" s="9">
        <f>G18</f>
        <v>22</v>
      </c>
      <c r="U18" s="9">
        <f>I18</f>
        <v>43</v>
      </c>
      <c r="V18" s="9">
        <f>K18</f>
        <v>22</v>
      </c>
      <c r="W18" s="9">
        <f>M18</f>
        <v>0</v>
      </c>
      <c r="X18" s="9">
        <f>O18</f>
        <v>0</v>
      </c>
      <c r="AJ18" s="1"/>
      <c r="AK18" s="1"/>
      <c r="AL18" s="1"/>
      <c r="AN18" s="1"/>
    </row>
    <row r="19" spans="1:41" s="9" customFormat="1" ht="30" customHeight="1" thickBot="1">
      <c r="A19" s="15">
        <v>14</v>
      </c>
      <c r="B19" s="95" t="s">
        <v>8</v>
      </c>
      <c r="C19" s="25" t="s">
        <v>35</v>
      </c>
      <c r="D19" s="29">
        <v>4</v>
      </c>
      <c r="E19" s="56">
        <v>47</v>
      </c>
      <c r="F19" s="30">
        <v>18</v>
      </c>
      <c r="G19" s="31">
        <v>33</v>
      </c>
      <c r="H19" s="29">
        <v>12</v>
      </c>
      <c r="I19" s="41">
        <v>39</v>
      </c>
      <c r="J19" s="33">
        <v>0</v>
      </c>
      <c r="K19" s="46">
        <v>0</v>
      </c>
      <c r="L19" s="29">
        <v>0</v>
      </c>
      <c r="M19" s="48">
        <v>0</v>
      </c>
      <c r="N19" s="33"/>
      <c r="O19" s="49"/>
      <c r="P19" s="55">
        <f>E19+G19+I19+K19+M19+O19</f>
        <v>119</v>
      </c>
      <c r="Q19" s="51">
        <f>P19-SMALL(S19:W19,1)</f>
        <v>119</v>
      </c>
      <c r="S19" s="9">
        <f>E19</f>
        <v>47</v>
      </c>
      <c r="T19" s="9">
        <f>G19</f>
        <v>33</v>
      </c>
      <c r="U19" s="9">
        <f>I19</f>
        <v>39</v>
      </c>
      <c r="V19" s="9">
        <f>K19</f>
        <v>0</v>
      </c>
      <c r="W19" s="9">
        <f>M19</f>
        <v>0</v>
      </c>
      <c r="X19" s="9">
        <f>O19</f>
        <v>0</v>
      </c>
      <c r="AM19" s="1"/>
      <c r="AN19" s="1"/>
      <c r="AO19" s="1"/>
    </row>
    <row r="20" spans="1:41" s="9" customFormat="1" ht="30" customHeight="1" thickBot="1">
      <c r="A20" s="15">
        <v>16</v>
      </c>
      <c r="B20" s="23" t="s">
        <v>126</v>
      </c>
      <c r="C20" s="28" t="s">
        <v>33</v>
      </c>
      <c r="D20" s="32">
        <v>0</v>
      </c>
      <c r="E20" s="45">
        <v>0</v>
      </c>
      <c r="F20" s="33">
        <v>2</v>
      </c>
      <c r="G20" s="31">
        <v>49</v>
      </c>
      <c r="H20" s="32">
        <v>23</v>
      </c>
      <c r="I20" s="36">
        <v>28</v>
      </c>
      <c r="J20" s="30">
        <v>0</v>
      </c>
      <c r="K20" s="59">
        <v>0</v>
      </c>
      <c r="L20" s="32">
        <v>12</v>
      </c>
      <c r="M20" s="56">
        <v>39</v>
      </c>
      <c r="N20" s="33"/>
      <c r="O20" s="49"/>
      <c r="P20" s="55">
        <f>E20+G20+I20+K20+M20+O20</f>
        <v>116</v>
      </c>
      <c r="Q20" s="51">
        <f>P20-SMALL(S20:W20,1)</f>
        <v>116</v>
      </c>
      <c r="S20" s="9">
        <f>E20</f>
        <v>0</v>
      </c>
      <c r="T20" s="9">
        <f>G20</f>
        <v>49</v>
      </c>
      <c r="U20" s="9">
        <f>I20</f>
        <v>28</v>
      </c>
      <c r="V20" s="9">
        <f>K20</f>
        <v>0</v>
      </c>
      <c r="W20" s="9">
        <f>M20</f>
        <v>39</v>
      </c>
      <c r="X20" s="9">
        <f>O20</f>
        <v>0</v>
      </c>
      <c r="AL20" s="1"/>
      <c r="AN20" s="1"/>
      <c r="AO20" s="1"/>
    </row>
    <row r="21" spans="1:41" s="9" customFormat="1" ht="30" customHeight="1" thickBot="1">
      <c r="A21" s="16">
        <v>16</v>
      </c>
      <c r="B21" s="18" t="s">
        <v>52</v>
      </c>
      <c r="C21" s="25" t="s">
        <v>62</v>
      </c>
      <c r="D21" s="29">
        <v>16</v>
      </c>
      <c r="E21" s="41">
        <v>35</v>
      </c>
      <c r="F21" s="30">
        <v>8</v>
      </c>
      <c r="G21" s="31">
        <v>43</v>
      </c>
      <c r="H21" s="29">
        <v>39</v>
      </c>
      <c r="I21" s="38">
        <v>12</v>
      </c>
      <c r="J21" s="30">
        <v>25</v>
      </c>
      <c r="K21" s="42">
        <v>26</v>
      </c>
      <c r="L21" s="29">
        <v>0</v>
      </c>
      <c r="M21" s="43">
        <v>0</v>
      </c>
      <c r="N21" s="30"/>
      <c r="O21" s="44"/>
      <c r="P21" s="55">
        <f>E21+G21+I21+K21+M21+O21</f>
        <v>116</v>
      </c>
      <c r="Q21" s="51">
        <f>P21-SMALL(S21:W21,1)</f>
        <v>116</v>
      </c>
      <c r="S21" s="9">
        <f>E21</f>
        <v>35</v>
      </c>
      <c r="T21" s="9">
        <f>G21</f>
        <v>43</v>
      </c>
      <c r="U21" s="9">
        <f>I21</f>
        <v>12</v>
      </c>
      <c r="V21" s="9">
        <f>K21</f>
        <v>26</v>
      </c>
      <c r="W21" s="9">
        <f>M21</f>
        <v>0</v>
      </c>
      <c r="X21" s="9">
        <f>O21</f>
        <v>0</v>
      </c>
      <c r="AL21" s="1"/>
      <c r="AN21" s="1"/>
      <c r="AO21" s="1"/>
    </row>
    <row r="22" spans="1:40" s="9" customFormat="1" ht="30" customHeight="1" thickBot="1">
      <c r="A22" s="15">
        <v>18</v>
      </c>
      <c r="B22" s="19" t="s">
        <v>49</v>
      </c>
      <c r="C22" s="26" t="s">
        <v>50</v>
      </c>
      <c r="D22" s="32">
        <v>7</v>
      </c>
      <c r="E22" s="45">
        <v>44</v>
      </c>
      <c r="F22" s="33">
        <v>30</v>
      </c>
      <c r="G22" s="34">
        <v>21</v>
      </c>
      <c r="H22" s="29">
        <v>45</v>
      </c>
      <c r="I22" s="38">
        <v>6</v>
      </c>
      <c r="J22" s="33">
        <v>17</v>
      </c>
      <c r="K22" s="46">
        <v>34</v>
      </c>
      <c r="L22" s="32">
        <v>52</v>
      </c>
      <c r="M22" s="48">
        <v>0</v>
      </c>
      <c r="N22" s="33"/>
      <c r="O22" s="49"/>
      <c r="P22" s="55">
        <f>E22+G22+I22+K22+M22+O22</f>
        <v>105</v>
      </c>
      <c r="Q22" s="51">
        <f>P22-SMALL(S22:W22,1)</f>
        <v>105</v>
      </c>
      <c r="S22" s="9">
        <f>E22</f>
        <v>44</v>
      </c>
      <c r="T22" s="9">
        <f>G22</f>
        <v>21</v>
      </c>
      <c r="U22" s="9">
        <f>I22</f>
        <v>6</v>
      </c>
      <c r="V22" s="9">
        <f>K22</f>
        <v>34</v>
      </c>
      <c r="W22" s="9">
        <f>M22</f>
        <v>0</v>
      </c>
      <c r="X22" s="9">
        <f>O22</f>
        <v>0</v>
      </c>
      <c r="AM22" s="1"/>
      <c r="AN22" s="1"/>
    </row>
    <row r="23" spans="1:41" s="9" customFormat="1" ht="30" customHeight="1" thickBot="1">
      <c r="A23" s="15">
        <v>18</v>
      </c>
      <c r="B23" s="60" t="s">
        <v>70</v>
      </c>
      <c r="C23" s="27" t="s">
        <v>18</v>
      </c>
      <c r="D23" s="29">
        <v>32</v>
      </c>
      <c r="E23" s="41">
        <v>19</v>
      </c>
      <c r="F23" s="30">
        <v>9</v>
      </c>
      <c r="G23" s="31">
        <v>42</v>
      </c>
      <c r="H23" s="29">
        <v>20</v>
      </c>
      <c r="I23" s="56">
        <v>31</v>
      </c>
      <c r="J23" s="30">
        <v>38</v>
      </c>
      <c r="K23" s="42">
        <v>13</v>
      </c>
      <c r="L23" s="29">
        <v>54</v>
      </c>
      <c r="M23" s="43">
        <v>0</v>
      </c>
      <c r="N23" s="30"/>
      <c r="O23" s="44"/>
      <c r="P23" s="55">
        <f>E23+G23+I23+K23+M23+O23</f>
        <v>105</v>
      </c>
      <c r="Q23" s="51">
        <f>P23-SMALL(S23:W23,1)</f>
        <v>105</v>
      </c>
      <c r="S23" s="9">
        <f>E23</f>
        <v>19</v>
      </c>
      <c r="T23" s="9">
        <f>G23</f>
        <v>42</v>
      </c>
      <c r="U23" s="9">
        <f>I23</f>
        <v>31</v>
      </c>
      <c r="V23" s="9">
        <f>K23</f>
        <v>13</v>
      </c>
      <c r="W23" s="9">
        <f>M23</f>
        <v>0</v>
      </c>
      <c r="X23" s="9">
        <f>O23</f>
        <v>0</v>
      </c>
      <c r="AJ23" s="1"/>
      <c r="AL23" s="1"/>
      <c r="AN23" s="1"/>
      <c r="AO23" s="1"/>
    </row>
    <row r="24" spans="1:39" s="9" customFormat="1" ht="30" customHeight="1" thickBot="1">
      <c r="A24" s="16">
        <v>20</v>
      </c>
      <c r="B24" s="21" t="s">
        <v>29</v>
      </c>
      <c r="C24" s="25" t="s">
        <v>34</v>
      </c>
      <c r="D24" s="29">
        <v>8</v>
      </c>
      <c r="E24" s="41">
        <v>43</v>
      </c>
      <c r="F24" s="30">
        <v>0</v>
      </c>
      <c r="G24" s="34">
        <v>0</v>
      </c>
      <c r="H24" s="29">
        <v>32</v>
      </c>
      <c r="I24" s="38">
        <v>19</v>
      </c>
      <c r="J24" s="30">
        <v>19</v>
      </c>
      <c r="K24" s="39">
        <v>32</v>
      </c>
      <c r="L24" s="29">
        <v>0</v>
      </c>
      <c r="M24" s="40">
        <v>0</v>
      </c>
      <c r="N24" s="30"/>
      <c r="O24" s="31"/>
      <c r="P24" s="55">
        <f>E24+G24+I24+K24+M24+O24</f>
        <v>94</v>
      </c>
      <c r="Q24" s="51">
        <f>P24-SMALL(S24:W24,1)</f>
        <v>94</v>
      </c>
      <c r="S24" s="9">
        <f>E24</f>
        <v>43</v>
      </c>
      <c r="T24" s="9">
        <f>G24</f>
        <v>0</v>
      </c>
      <c r="U24" s="9">
        <f>I24</f>
        <v>19</v>
      </c>
      <c r="V24" s="9">
        <f>K24</f>
        <v>32</v>
      </c>
      <c r="W24" s="9">
        <f>M24</f>
        <v>0</v>
      </c>
      <c r="X24" s="9">
        <f>O24</f>
        <v>0</v>
      </c>
      <c r="AL24" s="1"/>
      <c r="AM24" s="1"/>
    </row>
    <row r="25" spans="1:41" s="9" customFormat="1" ht="30" customHeight="1" thickBot="1">
      <c r="A25" s="15">
        <v>21</v>
      </c>
      <c r="B25" s="18" t="s">
        <v>111</v>
      </c>
      <c r="C25" s="27" t="s">
        <v>47</v>
      </c>
      <c r="D25" s="32">
        <v>0</v>
      </c>
      <c r="E25" s="45">
        <v>0</v>
      </c>
      <c r="F25" s="33">
        <v>24</v>
      </c>
      <c r="G25" s="31">
        <v>27</v>
      </c>
      <c r="H25" s="29">
        <v>0</v>
      </c>
      <c r="I25" s="41">
        <v>0</v>
      </c>
      <c r="J25" s="33">
        <v>18</v>
      </c>
      <c r="K25" s="46">
        <v>33</v>
      </c>
      <c r="L25" s="32">
        <v>18</v>
      </c>
      <c r="M25" s="48">
        <v>33</v>
      </c>
      <c r="N25" s="33"/>
      <c r="O25" s="49"/>
      <c r="P25" s="55">
        <f>E25+G25+I25+K25+M25+O25</f>
        <v>93</v>
      </c>
      <c r="Q25" s="51">
        <f>P25-SMALL(S25:W25,1)</f>
        <v>93</v>
      </c>
      <c r="S25" s="9">
        <f>E25</f>
        <v>0</v>
      </c>
      <c r="T25" s="9">
        <f>G25</f>
        <v>27</v>
      </c>
      <c r="U25" s="9">
        <f>I25</f>
        <v>0</v>
      </c>
      <c r="V25" s="9">
        <f>K25</f>
        <v>33</v>
      </c>
      <c r="W25" s="9">
        <f>M25</f>
        <v>33</v>
      </c>
      <c r="X25" s="9">
        <f>O25</f>
        <v>0</v>
      </c>
      <c r="AA25" s="1"/>
      <c r="AB25" s="1"/>
      <c r="AC25" s="1"/>
      <c r="AD25" s="1"/>
      <c r="AE25" s="1"/>
      <c r="AF25" s="1"/>
      <c r="AG25" s="1"/>
      <c r="AH25" s="1"/>
      <c r="AI25" s="1"/>
      <c r="AL25" s="1"/>
      <c r="AM25" s="1"/>
      <c r="AN25" s="1"/>
      <c r="AO25" s="1"/>
    </row>
    <row r="26" spans="1:41" s="9" customFormat="1" ht="30" customHeight="1" thickBot="1">
      <c r="A26" s="15">
        <v>22</v>
      </c>
      <c r="B26" s="19" t="s">
        <v>116</v>
      </c>
      <c r="C26" s="26" t="s">
        <v>117</v>
      </c>
      <c r="D26" s="29">
        <v>0</v>
      </c>
      <c r="E26" s="41">
        <v>0</v>
      </c>
      <c r="F26" s="30">
        <v>15</v>
      </c>
      <c r="G26" s="31">
        <v>36</v>
      </c>
      <c r="H26" s="32">
        <v>19</v>
      </c>
      <c r="I26" s="45">
        <v>32</v>
      </c>
      <c r="J26" s="30">
        <v>0</v>
      </c>
      <c r="K26" s="42">
        <v>0</v>
      </c>
      <c r="L26" s="29">
        <v>28</v>
      </c>
      <c r="M26" s="43">
        <v>23</v>
      </c>
      <c r="N26" s="30"/>
      <c r="O26" s="44"/>
      <c r="P26" s="55">
        <f>E26+G26+I26+K26+M26+O26</f>
        <v>91</v>
      </c>
      <c r="Q26" s="51">
        <f>P26-SMALL(S26:W26,1)</f>
        <v>91</v>
      </c>
      <c r="S26" s="9">
        <f>E26</f>
        <v>0</v>
      </c>
      <c r="T26" s="9">
        <f>G26</f>
        <v>36</v>
      </c>
      <c r="U26" s="9">
        <f>I26</f>
        <v>32</v>
      </c>
      <c r="V26" s="9">
        <f>K26</f>
        <v>0</v>
      </c>
      <c r="W26" s="9">
        <f>M26</f>
        <v>23</v>
      </c>
      <c r="X26" s="9">
        <f>O26</f>
        <v>0</v>
      </c>
      <c r="AJ26" s="1"/>
      <c r="AO26" s="1"/>
    </row>
    <row r="27" spans="1:41" s="9" customFormat="1" ht="30" customHeight="1" thickBot="1">
      <c r="A27" s="16">
        <v>23</v>
      </c>
      <c r="B27" s="18" t="s">
        <v>124</v>
      </c>
      <c r="C27" s="27" t="s">
        <v>47</v>
      </c>
      <c r="D27" s="32">
        <v>0</v>
      </c>
      <c r="E27" s="45">
        <v>0</v>
      </c>
      <c r="F27" s="33">
        <v>5</v>
      </c>
      <c r="G27" s="34">
        <v>46</v>
      </c>
      <c r="H27" s="29">
        <v>65</v>
      </c>
      <c r="I27" s="41">
        <v>0</v>
      </c>
      <c r="J27" s="33">
        <v>8</v>
      </c>
      <c r="K27" s="46">
        <v>43</v>
      </c>
      <c r="L27" s="32">
        <v>0</v>
      </c>
      <c r="M27" s="48">
        <v>0</v>
      </c>
      <c r="N27" s="33"/>
      <c r="O27" s="49"/>
      <c r="P27" s="55">
        <f>E27+G27+I27+K27+M27+O27</f>
        <v>89</v>
      </c>
      <c r="Q27" s="51">
        <f>P27-SMALL(S27:W27,1)</f>
        <v>89</v>
      </c>
      <c r="S27" s="9">
        <f>E27</f>
        <v>0</v>
      </c>
      <c r="T27" s="9">
        <f>G27</f>
        <v>46</v>
      </c>
      <c r="U27" s="9">
        <f>I27</f>
        <v>0</v>
      </c>
      <c r="V27" s="9">
        <f>K27</f>
        <v>43</v>
      </c>
      <c r="W27" s="9">
        <f>M27</f>
        <v>0</v>
      </c>
      <c r="X27" s="9">
        <f>O27</f>
        <v>0</v>
      </c>
      <c r="AJ27" s="1"/>
      <c r="AM27" s="1"/>
      <c r="AN27" s="1"/>
      <c r="AO27" s="1"/>
    </row>
    <row r="28" spans="1:41" s="9" customFormat="1" ht="30" customHeight="1" thickBot="1">
      <c r="A28" s="15">
        <v>24</v>
      </c>
      <c r="B28" s="57" t="s">
        <v>67</v>
      </c>
      <c r="C28" s="25" t="s">
        <v>2</v>
      </c>
      <c r="D28" s="29">
        <v>13</v>
      </c>
      <c r="E28" s="41">
        <v>38</v>
      </c>
      <c r="F28" s="30">
        <v>42</v>
      </c>
      <c r="G28" s="31">
        <v>9</v>
      </c>
      <c r="H28" s="32">
        <v>30</v>
      </c>
      <c r="I28" s="45">
        <v>21</v>
      </c>
      <c r="J28" s="30">
        <v>34</v>
      </c>
      <c r="K28" s="42">
        <v>17</v>
      </c>
      <c r="L28" s="29">
        <v>40</v>
      </c>
      <c r="M28" s="43">
        <v>11</v>
      </c>
      <c r="N28" s="30"/>
      <c r="O28" s="44"/>
      <c r="P28" s="55">
        <f>E28+G28+I28+K28+M28+O28</f>
        <v>96</v>
      </c>
      <c r="Q28" s="51">
        <f>P28-SMALL(S28:W28,1)</f>
        <v>87</v>
      </c>
      <c r="S28" s="9">
        <f>E28</f>
        <v>38</v>
      </c>
      <c r="T28" s="9">
        <f>G28</f>
        <v>9</v>
      </c>
      <c r="U28" s="9">
        <f>I28</f>
        <v>21</v>
      </c>
      <c r="V28" s="9">
        <f>K28</f>
        <v>17</v>
      </c>
      <c r="W28" s="9">
        <f>M28</f>
        <v>11</v>
      </c>
      <c r="X28" s="9">
        <f>O28</f>
        <v>0</v>
      </c>
      <c r="AJ28" s="1"/>
      <c r="AM28" s="1"/>
      <c r="AN28" s="1"/>
      <c r="AO28" s="1"/>
    </row>
    <row r="29" spans="1:38" s="9" customFormat="1" ht="30" customHeight="1" thickBot="1">
      <c r="A29" s="15">
        <v>25</v>
      </c>
      <c r="B29" s="24" t="s">
        <v>31</v>
      </c>
      <c r="C29" s="27" t="s">
        <v>34</v>
      </c>
      <c r="D29" s="32">
        <v>22</v>
      </c>
      <c r="E29" s="36">
        <v>29</v>
      </c>
      <c r="F29" s="33">
        <v>38</v>
      </c>
      <c r="G29" s="31">
        <v>13</v>
      </c>
      <c r="H29" s="29">
        <v>7</v>
      </c>
      <c r="I29" s="41">
        <v>44</v>
      </c>
      <c r="J29" s="33">
        <v>0</v>
      </c>
      <c r="K29" s="46">
        <v>0</v>
      </c>
      <c r="L29" s="32">
        <v>0</v>
      </c>
      <c r="M29" s="48">
        <v>0</v>
      </c>
      <c r="N29" s="33"/>
      <c r="O29" s="49"/>
      <c r="P29" s="55">
        <f>E29+G29+I29+K29+M29+O29</f>
        <v>86</v>
      </c>
      <c r="Q29" s="51">
        <f>P29-SMALL(S29:W29,1)</f>
        <v>86</v>
      </c>
      <c r="S29" s="9">
        <f>E29</f>
        <v>29</v>
      </c>
      <c r="T29" s="9">
        <f>G29</f>
        <v>13</v>
      </c>
      <c r="U29" s="9">
        <f>I29</f>
        <v>44</v>
      </c>
      <c r="V29" s="9">
        <f>K29</f>
        <v>0</v>
      </c>
      <c r="W29" s="9">
        <f>M29</f>
        <v>0</v>
      </c>
      <c r="X29" s="9">
        <f>O29</f>
        <v>0</v>
      </c>
      <c r="AL29" s="1"/>
    </row>
    <row r="30" spans="1:36" s="9" customFormat="1" ht="30" customHeight="1" thickBot="1">
      <c r="A30" s="16">
        <v>26</v>
      </c>
      <c r="B30" s="18" t="s">
        <v>121</v>
      </c>
      <c r="C30" s="25" t="s">
        <v>33</v>
      </c>
      <c r="D30" s="29">
        <v>0</v>
      </c>
      <c r="E30" s="41">
        <v>0</v>
      </c>
      <c r="F30" s="30">
        <v>11</v>
      </c>
      <c r="G30" s="34">
        <v>40</v>
      </c>
      <c r="H30" s="29">
        <v>0</v>
      </c>
      <c r="I30" s="41">
        <v>0</v>
      </c>
      <c r="J30" s="30">
        <v>0</v>
      </c>
      <c r="K30" s="42">
        <v>0</v>
      </c>
      <c r="L30" s="29">
        <v>9</v>
      </c>
      <c r="M30" s="43">
        <v>42</v>
      </c>
      <c r="N30" s="30"/>
      <c r="O30" s="44"/>
      <c r="P30" s="55">
        <f>E30+G30+I30+K30+M30+O30</f>
        <v>82</v>
      </c>
      <c r="Q30" s="51">
        <f>P30-SMALL(S30:W30,1)</f>
        <v>82</v>
      </c>
      <c r="S30" s="9">
        <f>E30</f>
        <v>0</v>
      </c>
      <c r="T30" s="9">
        <f>G30</f>
        <v>40</v>
      </c>
      <c r="U30" s="9">
        <f>I30</f>
        <v>0</v>
      </c>
      <c r="V30" s="9">
        <f>K30</f>
        <v>0</v>
      </c>
      <c r="W30" s="9">
        <f>M30</f>
        <v>42</v>
      </c>
      <c r="X30" s="9">
        <f>O30</f>
        <v>0</v>
      </c>
      <c r="AA30" s="1"/>
      <c r="AB30" s="1"/>
      <c r="AJ30" s="1"/>
    </row>
    <row r="31" spans="1:41" s="9" customFormat="1" ht="30" customHeight="1" thickBot="1">
      <c r="A31" s="15">
        <v>27</v>
      </c>
      <c r="B31" s="20" t="s">
        <v>24</v>
      </c>
      <c r="C31" s="27" t="s">
        <v>2</v>
      </c>
      <c r="D31" s="32">
        <v>5</v>
      </c>
      <c r="E31" s="45">
        <v>46</v>
      </c>
      <c r="F31" s="33">
        <v>0</v>
      </c>
      <c r="G31" s="31">
        <v>0</v>
      </c>
      <c r="H31" s="32">
        <v>16</v>
      </c>
      <c r="I31" s="45">
        <v>35</v>
      </c>
      <c r="J31" s="33">
        <v>0</v>
      </c>
      <c r="K31" s="46">
        <v>0</v>
      </c>
      <c r="L31" s="32">
        <v>0</v>
      </c>
      <c r="M31" s="48">
        <v>0</v>
      </c>
      <c r="N31" s="33"/>
      <c r="O31" s="49"/>
      <c r="P31" s="55">
        <f>E31+G31+I31+K31+M31+O31</f>
        <v>81</v>
      </c>
      <c r="Q31" s="51">
        <f>P31-SMALL(S31:W31,1)</f>
        <v>81</v>
      </c>
      <c r="S31" s="9">
        <f>E31</f>
        <v>46</v>
      </c>
      <c r="T31" s="9">
        <f>G31</f>
        <v>0</v>
      </c>
      <c r="U31" s="9">
        <f>I31</f>
        <v>35</v>
      </c>
      <c r="V31" s="9">
        <f>K31</f>
        <v>0</v>
      </c>
      <c r="W31" s="9">
        <f>M31</f>
        <v>0</v>
      </c>
      <c r="X31" s="9">
        <f>O31</f>
        <v>0</v>
      </c>
      <c r="AM31" s="1"/>
      <c r="AO31" s="1"/>
    </row>
    <row r="32" spans="1:41" s="9" customFormat="1" ht="30" customHeight="1" thickBot="1">
      <c r="A32" s="15">
        <v>28</v>
      </c>
      <c r="B32" s="24" t="s">
        <v>118</v>
      </c>
      <c r="C32" s="27" t="s">
        <v>88</v>
      </c>
      <c r="D32" s="29">
        <v>0</v>
      </c>
      <c r="E32" s="41">
        <v>0</v>
      </c>
      <c r="F32" s="30">
        <v>14</v>
      </c>
      <c r="G32" s="31">
        <v>37</v>
      </c>
      <c r="H32" s="29">
        <v>0</v>
      </c>
      <c r="I32" s="38">
        <v>0</v>
      </c>
      <c r="J32" s="30">
        <v>10</v>
      </c>
      <c r="K32" s="42">
        <v>41</v>
      </c>
      <c r="L32" s="29">
        <v>0</v>
      </c>
      <c r="M32" s="43">
        <v>0</v>
      </c>
      <c r="N32" s="30"/>
      <c r="O32" s="44"/>
      <c r="P32" s="55">
        <f>E32+G32+I32+K32+M32+O32</f>
        <v>78</v>
      </c>
      <c r="Q32" s="51">
        <f>P32-SMALL(S32:W32,1)</f>
        <v>78</v>
      </c>
      <c r="S32" s="9">
        <f>E32</f>
        <v>0</v>
      </c>
      <c r="T32" s="9">
        <f>G32</f>
        <v>37</v>
      </c>
      <c r="U32" s="9">
        <f>I32</f>
        <v>0</v>
      </c>
      <c r="V32" s="9">
        <f>K32</f>
        <v>41</v>
      </c>
      <c r="W32" s="9">
        <f>M32</f>
        <v>0</v>
      </c>
      <c r="X32" s="9">
        <f>O32</f>
        <v>0</v>
      </c>
      <c r="AA32" s="1"/>
      <c r="AB32" s="1"/>
      <c r="AM32" s="1"/>
      <c r="AN32" s="1"/>
      <c r="AO32" s="1"/>
    </row>
    <row r="33" spans="1:40" s="9" customFormat="1" ht="30" customHeight="1" thickBot="1">
      <c r="A33" s="16">
        <v>29</v>
      </c>
      <c r="B33" s="20" t="s">
        <v>13</v>
      </c>
      <c r="C33" s="25" t="s">
        <v>35</v>
      </c>
      <c r="D33" s="32">
        <v>23</v>
      </c>
      <c r="E33" s="56">
        <v>28</v>
      </c>
      <c r="F33" s="33">
        <v>17</v>
      </c>
      <c r="G33" s="34">
        <v>34</v>
      </c>
      <c r="H33" s="32">
        <v>36</v>
      </c>
      <c r="I33" s="45">
        <v>15</v>
      </c>
      <c r="J33" s="33">
        <v>0</v>
      </c>
      <c r="K33" s="46">
        <v>0</v>
      </c>
      <c r="L33" s="32">
        <v>67</v>
      </c>
      <c r="M33" s="35">
        <v>0</v>
      </c>
      <c r="N33" s="33"/>
      <c r="O33" s="34"/>
      <c r="P33" s="55">
        <f>E33+G33+I33+K33+M33+O33</f>
        <v>77</v>
      </c>
      <c r="Q33" s="51">
        <f>P33-SMALL(S33:W33,1)</f>
        <v>77</v>
      </c>
      <c r="S33" s="9">
        <f>E33</f>
        <v>28</v>
      </c>
      <c r="T33" s="9">
        <f>G33</f>
        <v>34</v>
      </c>
      <c r="U33" s="9">
        <f>I33</f>
        <v>15</v>
      </c>
      <c r="V33" s="9">
        <f>K33</f>
        <v>0</v>
      </c>
      <c r="W33" s="9">
        <f>M33</f>
        <v>0</v>
      </c>
      <c r="X33" s="9">
        <f>O33</f>
        <v>0</v>
      </c>
      <c r="Z33" s="1"/>
      <c r="AC33" s="1"/>
      <c r="AD33" s="1"/>
      <c r="AE33" s="1"/>
      <c r="AF33" s="1"/>
      <c r="AG33" s="1"/>
      <c r="AH33" s="1"/>
      <c r="AI33" s="1"/>
      <c r="AL33" s="1"/>
      <c r="AM33" s="1"/>
      <c r="AN33" s="1"/>
    </row>
    <row r="34" spans="1:41" s="9" customFormat="1" ht="30" customHeight="1" thickBot="1">
      <c r="A34" s="15">
        <v>30</v>
      </c>
      <c r="B34" s="20" t="s">
        <v>38</v>
      </c>
      <c r="C34" s="27" t="s">
        <v>62</v>
      </c>
      <c r="D34" s="29">
        <v>27</v>
      </c>
      <c r="E34" s="45">
        <v>24</v>
      </c>
      <c r="F34" s="30">
        <v>0</v>
      </c>
      <c r="G34" s="31">
        <v>0</v>
      </c>
      <c r="H34" s="29">
        <v>29</v>
      </c>
      <c r="I34" s="41">
        <v>22</v>
      </c>
      <c r="J34" s="30">
        <v>26</v>
      </c>
      <c r="K34" s="42">
        <v>25</v>
      </c>
      <c r="L34" s="29">
        <v>46</v>
      </c>
      <c r="M34" s="43">
        <v>5</v>
      </c>
      <c r="N34" s="30"/>
      <c r="O34" s="44"/>
      <c r="P34" s="59">
        <f>E34+G34+I34+K34+M34+O34</f>
        <v>76</v>
      </c>
      <c r="Q34" s="51">
        <f>P34-SMALL(S34:W34,1)</f>
        <v>76</v>
      </c>
      <c r="S34" s="9">
        <f>E34</f>
        <v>24</v>
      </c>
      <c r="T34" s="9">
        <f>G34</f>
        <v>0</v>
      </c>
      <c r="U34" s="9">
        <f>I34</f>
        <v>22</v>
      </c>
      <c r="V34" s="9">
        <f>K34</f>
        <v>25</v>
      </c>
      <c r="W34" s="9">
        <f>M34</f>
        <v>5</v>
      </c>
      <c r="X34" s="9">
        <f>O34</f>
        <v>0</v>
      </c>
      <c r="AA34" s="1"/>
      <c r="AB34" s="1"/>
      <c r="AN34" s="1"/>
      <c r="AO34" s="1"/>
    </row>
    <row r="35" spans="1:44" ht="30.75" thickBot="1">
      <c r="A35" s="15">
        <v>31</v>
      </c>
      <c r="B35" s="18" t="s">
        <v>185</v>
      </c>
      <c r="C35" s="25" t="s">
        <v>33</v>
      </c>
      <c r="D35" s="29">
        <v>0</v>
      </c>
      <c r="E35" s="38">
        <v>0</v>
      </c>
      <c r="F35" s="30">
        <v>0</v>
      </c>
      <c r="G35" s="34">
        <v>0</v>
      </c>
      <c r="H35" s="29">
        <v>0</v>
      </c>
      <c r="I35" s="38">
        <v>0</v>
      </c>
      <c r="J35" s="30">
        <v>14</v>
      </c>
      <c r="K35" s="39">
        <v>37</v>
      </c>
      <c r="L35" s="29">
        <v>15</v>
      </c>
      <c r="M35" s="40">
        <v>36</v>
      </c>
      <c r="N35" s="30"/>
      <c r="O35" s="31"/>
      <c r="P35" s="55">
        <f>E35+G35+I35+K35+M35+O35</f>
        <v>73</v>
      </c>
      <c r="Q35" s="51">
        <f>P35-SMALL(S35:W35,1)</f>
        <v>73</v>
      </c>
      <c r="S35" s="9">
        <f>E35</f>
        <v>0</v>
      </c>
      <c r="T35" s="9">
        <f>G35</f>
        <v>0</v>
      </c>
      <c r="U35" s="9">
        <f>I35</f>
        <v>0</v>
      </c>
      <c r="V35" s="9">
        <f>K35</f>
        <v>37</v>
      </c>
      <c r="W35" s="9">
        <f>M35</f>
        <v>36</v>
      </c>
      <c r="X35" s="9">
        <f>O35</f>
        <v>0</v>
      </c>
      <c r="AJ35" s="9"/>
      <c r="AP35" s="9"/>
      <c r="AQ35" s="9"/>
      <c r="AR35" s="9"/>
    </row>
    <row r="36" spans="1:44" ht="30.75" thickBot="1">
      <c r="A36" s="16">
        <v>32</v>
      </c>
      <c r="B36" s="19" t="s">
        <v>22</v>
      </c>
      <c r="C36" s="26" t="s">
        <v>62</v>
      </c>
      <c r="D36" s="32">
        <v>11</v>
      </c>
      <c r="E36" s="45">
        <v>40</v>
      </c>
      <c r="F36" s="33">
        <v>20</v>
      </c>
      <c r="G36" s="31">
        <v>31</v>
      </c>
      <c r="H36" s="32">
        <v>0</v>
      </c>
      <c r="I36" s="45">
        <v>0</v>
      </c>
      <c r="J36" s="33">
        <v>0</v>
      </c>
      <c r="K36" s="46">
        <v>0</v>
      </c>
      <c r="L36" s="32">
        <v>0</v>
      </c>
      <c r="M36" s="48">
        <v>0</v>
      </c>
      <c r="N36" s="33"/>
      <c r="O36" s="49"/>
      <c r="P36" s="55">
        <f>E36+G36+I36+K36+M36+O36</f>
        <v>71</v>
      </c>
      <c r="Q36" s="51">
        <f>P36-SMALL(S36:W36,1)</f>
        <v>71</v>
      </c>
      <c r="R36" s="9"/>
      <c r="S36" s="9">
        <f>E36</f>
        <v>40</v>
      </c>
      <c r="T36" s="9">
        <f>G36</f>
        <v>31</v>
      </c>
      <c r="U36" s="9">
        <f>I36</f>
        <v>0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K36" s="9"/>
      <c r="AL36" s="9"/>
      <c r="AM36" s="9"/>
      <c r="AP36" s="9"/>
      <c r="AQ36" s="9"/>
      <c r="AR36" s="9"/>
    </row>
    <row r="37" spans="1:44" ht="30.75" thickBot="1">
      <c r="A37" s="15">
        <v>32</v>
      </c>
      <c r="B37" s="24" t="s">
        <v>122</v>
      </c>
      <c r="C37" s="27" t="s">
        <v>123</v>
      </c>
      <c r="D37" s="29">
        <v>0</v>
      </c>
      <c r="E37" s="41">
        <v>0</v>
      </c>
      <c r="F37" s="30">
        <v>10</v>
      </c>
      <c r="G37" s="31">
        <v>41</v>
      </c>
      <c r="H37" s="29">
        <v>21</v>
      </c>
      <c r="I37" s="38">
        <v>30</v>
      </c>
      <c r="J37" s="30">
        <v>0</v>
      </c>
      <c r="K37" s="42">
        <v>0</v>
      </c>
      <c r="L37" s="29">
        <v>66</v>
      </c>
      <c r="M37" s="43">
        <v>0</v>
      </c>
      <c r="N37" s="30"/>
      <c r="O37" s="44"/>
      <c r="P37" s="55">
        <f>E37+G37+I37+K37+M37+O37</f>
        <v>71</v>
      </c>
      <c r="Q37" s="51">
        <f>P37-SMALL(S37:W37,1)</f>
        <v>71</v>
      </c>
      <c r="R37" s="9"/>
      <c r="S37" s="9">
        <f>E37</f>
        <v>0</v>
      </c>
      <c r="T37" s="9">
        <f>G37</f>
        <v>41</v>
      </c>
      <c r="U37" s="9">
        <f>I37</f>
        <v>30</v>
      </c>
      <c r="V37" s="9">
        <f>K37</f>
        <v>0</v>
      </c>
      <c r="W37" s="9">
        <f>M37</f>
        <v>0</v>
      </c>
      <c r="X37" s="9">
        <f>O37</f>
        <v>0</v>
      </c>
      <c r="Y37" s="9"/>
      <c r="Z37" s="9"/>
      <c r="AA37" s="9"/>
      <c r="AB37" s="9"/>
      <c r="AJ37" s="9"/>
      <c r="AK37" s="9"/>
      <c r="AL37" s="9"/>
      <c r="AP37" s="9"/>
      <c r="AQ37" s="9"/>
      <c r="AR37" s="9"/>
    </row>
    <row r="38" spans="1:44" ht="30.75" thickBot="1">
      <c r="A38" s="15">
        <v>34</v>
      </c>
      <c r="B38" s="58" t="s">
        <v>186</v>
      </c>
      <c r="C38" s="27" t="s">
        <v>33</v>
      </c>
      <c r="D38" s="29">
        <v>0</v>
      </c>
      <c r="E38" s="41">
        <v>0</v>
      </c>
      <c r="F38" s="30">
        <v>0</v>
      </c>
      <c r="G38" s="34">
        <v>0</v>
      </c>
      <c r="H38" s="29">
        <v>0</v>
      </c>
      <c r="I38" s="41">
        <v>0</v>
      </c>
      <c r="J38" s="30">
        <v>15</v>
      </c>
      <c r="K38" s="42">
        <v>36</v>
      </c>
      <c r="L38" s="29">
        <v>17</v>
      </c>
      <c r="M38" s="43">
        <v>34</v>
      </c>
      <c r="N38" s="30"/>
      <c r="O38" s="44"/>
      <c r="P38" s="55">
        <f>E38+G38+I38+K38+M38+O38</f>
        <v>70</v>
      </c>
      <c r="Q38" s="51">
        <f>P38-SMALL(S38:W38,1)</f>
        <v>70</v>
      </c>
      <c r="S38" s="9">
        <f>E38</f>
        <v>0</v>
      </c>
      <c r="T38" s="9">
        <f>G38</f>
        <v>0</v>
      </c>
      <c r="U38" s="9">
        <f>I38</f>
        <v>0</v>
      </c>
      <c r="V38" s="9">
        <f>K38</f>
        <v>36</v>
      </c>
      <c r="W38" s="9">
        <f>M38</f>
        <v>34</v>
      </c>
      <c r="X38" s="9">
        <f>O38</f>
        <v>0</v>
      </c>
      <c r="AK38" s="9"/>
      <c r="AL38" s="9"/>
      <c r="AM38" s="9"/>
      <c r="AP38" s="9"/>
      <c r="AQ38" s="9"/>
      <c r="AR38" s="9"/>
    </row>
    <row r="39" spans="1:44" ht="30.75" thickBot="1">
      <c r="A39" s="16">
        <v>34</v>
      </c>
      <c r="B39" s="22" t="s">
        <v>106</v>
      </c>
      <c r="C39" s="28" t="s">
        <v>47</v>
      </c>
      <c r="D39" s="32">
        <v>0</v>
      </c>
      <c r="E39" s="36">
        <v>0</v>
      </c>
      <c r="F39" s="33">
        <v>31</v>
      </c>
      <c r="G39" s="31">
        <v>20</v>
      </c>
      <c r="H39" s="29">
        <v>0</v>
      </c>
      <c r="I39" s="41">
        <v>0</v>
      </c>
      <c r="J39" s="33">
        <v>1</v>
      </c>
      <c r="K39" s="37">
        <v>50</v>
      </c>
      <c r="L39" s="32">
        <v>59</v>
      </c>
      <c r="M39" s="35">
        <v>0</v>
      </c>
      <c r="N39" s="33"/>
      <c r="O39" s="34"/>
      <c r="P39" s="55">
        <f>E39+G39+I39+K39+M39+O39</f>
        <v>70</v>
      </c>
      <c r="Q39" s="51">
        <f>P39-SMALL(S39:W39,1)</f>
        <v>70</v>
      </c>
      <c r="R39" s="9"/>
      <c r="S39" s="9">
        <f>E39</f>
        <v>0</v>
      </c>
      <c r="T39" s="9">
        <f>G39</f>
        <v>20</v>
      </c>
      <c r="U39" s="9">
        <f>I39</f>
        <v>0</v>
      </c>
      <c r="V39" s="9">
        <f>K39</f>
        <v>50</v>
      </c>
      <c r="W39" s="9">
        <f>M39</f>
        <v>0</v>
      </c>
      <c r="X39" s="9">
        <f>O39</f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K39" s="9"/>
      <c r="AO39" s="9"/>
      <c r="AP39" s="9"/>
      <c r="AQ39" s="9"/>
      <c r="AR39" s="9"/>
    </row>
    <row r="40" spans="1:40" ht="30.75" thickBot="1">
      <c r="A40" s="15">
        <v>36</v>
      </c>
      <c r="B40" s="20" t="s">
        <v>114</v>
      </c>
      <c r="C40" s="27" t="s">
        <v>33</v>
      </c>
      <c r="D40" s="29">
        <v>0</v>
      </c>
      <c r="E40" s="38">
        <v>0</v>
      </c>
      <c r="F40" s="30">
        <v>21</v>
      </c>
      <c r="G40" s="31">
        <v>30</v>
      </c>
      <c r="H40" s="32">
        <v>0</v>
      </c>
      <c r="I40" s="45">
        <v>0</v>
      </c>
      <c r="J40" s="30">
        <v>0</v>
      </c>
      <c r="K40" s="39">
        <v>0</v>
      </c>
      <c r="L40" s="29">
        <v>13</v>
      </c>
      <c r="M40" s="40">
        <v>38</v>
      </c>
      <c r="N40" s="30"/>
      <c r="O40" s="31"/>
      <c r="P40" s="55">
        <f>E40+G40+I40+K40+M40+O40</f>
        <v>68</v>
      </c>
      <c r="Q40" s="51">
        <f>P40-SMALL(S40:W40,1)</f>
        <v>68</v>
      </c>
      <c r="R40" s="9"/>
      <c r="S40" s="9">
        <f>E40</f>
        <v>0</v>
      </c>
      <c r="T40" s="9">
        <f>G40</f>
        <v>30</v>
      </c>
      <c r="U40" s="9">
        <f>I40</f>
        <v>0</v>
      </c>
      <c r="V40" s="9">
        <f>K40</f>
        <v>0</v>
      </c>
      <c r="W40" s="9">
        <f>M40</f>
        <v>38</v>
      </c>
      <c r="X40" s="9">
        <f>O40</f>
        <v>0</v>
      </c>
      <c r="Y40" s="9"/>
      <c r="Z40" s="9"/>
      <c r="AC40" s="9"/>
      <c r="AD40" s="9"/>
      <c r="AE40" s="9"/>
      <c r="AF40" s="9"/>
      <c r="AG40" s="9"/>
      <c r="AH40" s="9"/>
      <c r="AI40" s="9"/>
      <c r="AJ40" s="9"/>
      <c r="AK40" s="9"/>
      <c r="AN40" s="9"/>
    </row>
    <row r="41" spans="1:44" ht="30.75" thickBot="1">
      <c r="A41" s="15">
        <v>37</v>
      </c>
      <c r="B41" s="19" t="s">
        <v>14</v>
      </c>
      <c r="C41" s="25" t="s">
        <v>2</v>
      </c>
      <c r="D41" s="32">
        <v>28</v>
      </c>
      <c r="E41" s="45">
        <v>23</v>
      </c>
      <c r="F41" s="33">
        <v>34</v>
      </c>
      <c r="G41" s="34">
        <v>17</v>
      </c>
      <c r="H41" s="29">
        <v>24</v>
      </c>
      <c r="I41" s="41">
        <v>27</v>
      </c>
      <c r="J41" s="33">
        <v>0</v>
      </c>
      <c r="K41" s="46">
        <v>0</v>
      </c>
      <c r="L41" s="32">
        <v>0</v>
      </c>
      <c r="M41" s="48">
        <v>0</v>
      </c>
      <c r="N41" s="33"/>
      <c r="O41" s="49"/>
      <c r="P41" s="55">
        <f>E41+G41+I41+K41+M41+O41</f>
        <v>67</v>
      </c>
      <c r="Q41" s="51">
        <f>P41-SMALL(S41:W41,1)</f>
        <v>67</v>
      </c>
      <c r="R41" s="9"/>
      <c r="S41" s="9">
        <f>E41</f>
        <v>23</v>
      </c>
      <c r="T41" s="9">
        <f>G41</f>
        <v>17</v>
      </c>
      <c r="U41" s="9">
        <f>I41</f>
        <v>27</v>
      </c>
      <c r="V41" s="9">
        <f>K41</f>
        <v>0</v>
      </c>
      <c r="W41" s="9">
        <f>M41</f>
        <v>0</v>
      </c>
      <c r="X41" s="9">
        <f>O41</f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P41" s="9"/>
      <c r="AQ41" s="9"/>
      <c r="AR41" s="9"/>
    </row>
    <row r="42" spans="1:44" ht="30.75" thickBot="1">
      <c r="A42" s="16">
        <v>38</v>
      </c>
      <c r="B42" s="20" t="s">
        <v>28</v>
      </c>
      <c r="C42" s="27" t="s">
        <v>18</v>
      </c>
      <c r="D42" s="29">
        <v>25</v>
      </c>
      <c r="E42" s="41">
        <v>26</v>
      </c>
      <c r="F42" s="30">
        <v>0</v>
      </c>
      <c r="G42" s="31">
        <v>0</v>
      </c>
      <c r="H42" s="29">
        <v>41</v>
      </c>
      <c r="I42" s="56">
        <v>10</v>
      </c>
      <c r="J42" s="30">
        <v>21</v>
      </c>
      <c r="K42" s="42">
        <v>30</v>
      </c>
      <c r="L42" s="29">
        <v>0</v>
      </c>
      <c r="M42" s="43">
        <v>0</v>
      </c>
      <c r="N42" s="30"/>
      <c r="O42" s="44"/>
      <c r="P42" s="55">
        <f>E42+G42+I42+K42+M42+O42</f>
        <v>66</v>
      </c>
      <c r="Q42" s="51">
        <f>P42-SMALL(S42:W42,1)</f>
        <v>66</v>
      </c>
      <c r="R42" s="9"/>
      <c r="S42" s="9">
        <f>E42</f>
        <v>26</v>
      </c>
      <c r="T42" s="9">
        <f>G42</f>
        <v>0</v>
      </c>
      <c r="U42" s="9">
        <f>I42</f>
        <v>10</v>
      </c>
      <c r="V42" s="9">
        <f>K42</f>
        <v>30</v>
      </c>
      <c r="W42" s="9">
        <f>M42</f>
        <v>0</v>
      </c>
      <c r="X42" s="9">
        <f>O42</f>
        <v>0</v>
      </c>
      <c r="Y42" s="9"/>
      <c r="Z42" s="9"/>
      <c r="AC42" s="9"/>
      <c r="AD42" s="9"/>
      <c r="AE42" s="9"/>
      <c r="AF42" s="9"/>
      <c r="AG42" s="9"/>
      <c r="AH42" s="9"/>
      <c r="AI42" s="9"/>
      <c r="AJ42" s="9"/>
      <c r="AK42" s="9"/>
      <c r="AP42" s="9"/>
      <c r="AQ42" s="9"/>
      <c r="AR42" s="9"/>
    </row>
    <row r="43" spans="1:44" ht="30.75" thickBot="1">
      <c r="A43" s="15">
        <v>39</v>
      </c>
      <c r="B43" s="23" t="s">
        <v>101</v>
      </c>
      <c r="C43" s="28" t="s">
        <v>47</v>
      </c>
      <c r="D43" s="32">
        <v>0</v>
      </c>
      <c r="E43" s="45">
        <v>0</v>
      </c>
      <c r="F43" s="33">
        <v>37</v>
      </c>
      <c r="G43" s="31">
        <v>14</v>
      </c>
      <c r="H43" s="32">
        <v>0</v>
      </c>
      <c r="I43" s="45">
        <v>0</v>
      </c>
      <c r="J43" s="33">
        <v>22</v>
      </c>
      <c r="K43" s="46">
        <v>29</v>
      </c>
      <c r="L43" s="32">
        <v>29</v>
      </c>
      <c r="M43" s="48">
        <v>22</v>
      </c>
      <c r="N43" s="33"/>
      <c r="O43" s="49"/>
      <c r="P43" s="55">
        <f>E43+G43+I43+K43+M43+O43</f>
        <v>65</v>
      </c>
      <c r="Q43" s="51">
        <f>P43-SMALL(S43:W43,1)</f>
        <v>65</v>
      </c>
      <c r="R43" s="9"/>
      <c r="S43" s="9">
        <f>E43</f>
        <v>0</v>
      </c>
      <c r="T43" s="9">
        <f>G43</f>
        <v>14</v>
      </c>
      <c r="U43" s="9">
        <f>I43</f>
        <v>0</v>
      </c>
      <c r="V43" s="9">
        <f>K43</f>
        <v>29</v>
      </c>
      <c r="W43" s="9">
        <f>M43</f>
        <v>22</v>
      </c>
      <c r="X43" s="9">
        <f>O43</f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K43" s="9"/>
      <c r="AL43" s="9"/>
      <c r="AM43" s="9"/>
      <c r="AO43" s="9"/>
      <c r="AP43" s="9"/>
      <c r="AQ43" s="9"/>
      <c r="AR43" s="9"/>
    </row>
    <row r="44" spans="1:44" ht="30.75" thickBot="1">
      <c r="A44" s="15">
        <v>40</v>
      </c>
      <c r="B44" s="20" t="s">
        <v>158</v>
      </c>
      <c r="C44" s="27" t="s">
        <v>150</v>
      </c>
      <c r="D44" s="29">
        <v>0</v>
      </c>
      <c r="E44" s="38">
        <v>0</v>
      </c>
      <c r="F44" s="30">
        <v>0</v>
      </c>
      <c r="G44" s="34">
        <v>0</v>
      </c>
      <c r="H44" s="29">
        <v>25</v>
      </c>
      <c r="I44" s="41">
        <v>26</v>
      </c>
      <c r="J44" s="30">
        <v>0</v>
      </c>
      <c r="K44" s="42">
        <v>0</v>
      </c>
      <c r="L44" s="29">
        <v>16</v>
      </c>
      <c r="M44" s="43">
        <v>35</v>
      </c>
      <c r="N44" s="30"/>
      <c r="O44" s="44"/>
      <c r="P44" s="55">
        <f>E44+G44+I44+K44+M44+O44</f>
        <v>61</v>
      </c>
      <c r="Q44" s="51">
        <f>P44-SMALL(S44:W44,1)</f>
        <v>61</v>
      </c>
      <c r="R44" s="9"/>
      <c r="S44" s="9">
        <f>E44</f>
        <v>0</v>
      </c>
      <c r="T44" s="9">
        <f>G44</f>
        <v>0</v>
      </c>
      <c r="U44" s="9">
        <f>I44</f>
        <v>26</v>
      </c>
      <c r="V44" s="9">
        <f>K44</f>
        <v>0</v>
      </c>
      <c r="W44" s="9">
        <f>M44</f>
        <v>35</v>
      </c>
      <c r="X44" s="9">
        <f>O44</f>
        <v>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N44" s="9"/>
      <c r="AP44" s="9"/>
      <c r="AQ44" s="9"/>
      <c r="AR44" s="9"/>
    </row>
    <row r="45" spans="1:44" ht="30.75" thickBot="1">
      <c r="A45" s="16">
        <v>41</v>
      </c>
      <c r="B45" s="19" t="s">
        <v>69</v>
      </c>
      <c r="C45" s="26" t="s">
        <v>2</v>
      </c>
      <c r="D45" s="32">
        <v>18</v>
      </c>
      <c r="E45" s="36">
        <v>33</v>
      </c>
      <c r="F45" s="33">
        <v>0</v>
      </c>
      <c r="G45" s="31">
        <v>0</v>
      </c>
      <c r="H45" s="29">
        <v>31</v>
      </c>
      <c r="I45" s="38">
        <v>20</v>
      </c>
      <c r="J45" s="33">
        <v>0</v>
      </c>
      <c r="K45" s="37">
        <v>0</v>
      </c>
      <c r="L45" s="32">
        <v>0</v>
      </c>
      <c r="M45" s="35">
        <v>0</v>
      </c>
      <c r="N45" s="33"/>
      <c r="O45" s="34"/>
      <c r="P45" s="55">
        <f>E45+G45+I45+K45+M45+O45</f>
        <v>53</v>
      </c>
      <c r="Q45" s="51">
        <f>P45-SMALL(S45:W45,1)</f>
        <v>53</v>
      </c>
      <c r="R45" s="9"/>
      <c r="S45" s="9">
        <f>E45</f>
        <v>33</v>
      </c>
      <c r="T45" s="9">
        <f>G45</f>
        <v>0</v>
      </c>
      <c r="U45" s="9">
        <f>I45</f>
        <v>20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P45" s="9"/>
      <c r="AQ45" s="9"/>
      <c r="AR45" s="9"/>
    </row>
    <row r="46" spans="1:44" ht="30.75" thickBot="1">
      <c r="A46" s="15">
        <v>42</v>
      </c>
      <c r="B46" s="60" t="s">
        <v>119</v>
      </c>
      <c r="C46" s="27" t="s">
        <v>33</v>
      </c>
      <c r="D46" s="29">
        <v>0</v>
      </c>
      <c r="E46" s="38">
        <v>0</v>
      </c>
      <c r="F46" s="30">
        <v>13</v>
      </c>
      <c r="G46" s="31">
        <v>38</v>
      </c>
      <c r="H46" s="29">
        <v>0</v>
      </c>
      <c r="I46" s="56">
        <v>0</v>
      </c>
      <c r="J46" s="30">
        <v>0</v>
      </c>
      <c r="K46" s="39">
        <v>0</v>
      </c>
      <c r="L46" s="29">
        <v>37</v>
      </c>
      <c r="M46" s="40">
        <v>14</v>
      </c>
      <c r="N46" s="30"/>
      <c r="O46" s="31"/>
      <c r="P46" s="55">
        <f>E46+G46+I46+K46+M46+O46</f>
        <v>52</v>
      </c>
      <c r="Q46" s="51">
        <f>P46-SMALL(S46:W46,1)</f>
        <v>52</v>
      </c>
      <c r="R46" s="9"/>
      <c r="S46" s="9">
        <f>E46</f>
        <v>0</v>
      </c>
      <c r="T46" s="9">
        <f>G46</f>
        <v>38</v>
      </c>
      <c r="U46" s="9">
        <f>I46</f>
        <v>0</v>
      </c>
      <c r="V46" s="9">
        <f>K46</f>
        <v>0</v>
      </c>
      <c r="W46" s="9">
        <f>M46</f>
        <v>14</v>
      </c>
      <c r="X46" s="9">
        <f>O46</f>
        <v>0</v>
      </c>
      <c r="Y46" s="9"/>
      <c r="Z46" s="9"/>
      <c r="AC46" s="9"/>
      <c r="AD46" s="9"/>
      <c r="AE46" s="9"/>
      <c r="AF46" s="9"/>
      <c r="AG46" s="9"/>
      <c r="AH46" s="9"/>
      <c r="AI46" s="9"/>
      <c r="AK46" s="9"/>
      <c r="AL46" s="9"/>
      <c r="AM46" s="9"/>
      <c r="AP46" s="9"/>
      <c r="AQ46" s="9"/>
      <c r="AR46" s="9"/>
    </row>
    <row r="47" spans="1:44" ht="30.75" thickBot="1">
      <c r="A47" s="15">
        <v>43</v>
      </c>
      <c r="B47" s="23" t="s">
        <v>23</v>
      </c>
      <c r="C47" s="28" t="s">
        <v>62</v>
      </c>
      <c r="D47" s="32">
        <v>37</v>
      </c>
      <c r="E47" s="45">
        <v>14</v>
      </c>
      <c r="F47" s="33">
        <v>0</v>
      </c>
      <c r="G47" s="34">
        <v>0</v>
      </c>
      <c r="H47" s="29">
        <v>15</v>
      </c>
      <c r="I47" s="38">
        <v>36</v>
      </c>
      <c r="J47" s="33">
        <v>0</v>
      </c>
      <c r="K47" s="46">
        <v>0</v>
      </c>
      <c r="L47" s="32">
        <v>0</v>
      </c>
      <c r="M47" s="48">
        <v>0</v>
      </c>
      <c r="N47" s="33"/>
      <c r="O47" s="49"/>
      <c r="P47" s="55">
        <f>E47+G47+I47+K47+M47+O47</f>
        <v>50</v>
      </c>
      <c r="Q47" s="51">
        <f>P47-SMALL(S47:W47,1)</f>
        <v>50</v>
      </c>
      <c r="R47" s="9"/>
      <c r="S47" s="9">
        <f>E47</f>
        <v>14</v>
      </c>
      <c r="T47" s="9">
        <f>G47</f>
        <v>0</v>
      </c>
      <c r="U47" s="9">
        <f>I47</f>
        <v>36</v>
      </c>
      <c r="V47" s="9">
        <f>K47</f>
        <v>0</v>
      </c>
      <c r="W47" s="9">
        <f>M47</f>
        <v>0</v>
      </c>
      <c r="X47" s="9">
        <f>O47</f>
        <v>0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30.75" thickBot="1">
      <c r="A48" s="16">
        <v>44</v>
      </c>
      <c r="B48" s="21" t="s">
        <v>108</v>
      </c>
      <c r="C48" s="25" t="s">
        <v>88</v>
      </c>
      <c r="D48" s="29">
        <v>0</v>
      </c>
      <c r="E48" s="41">
        <v>0</v>
      </c>
      <c r="F48" s="30">
        <v>27</v>
      </c>
      <c r="G48" s="31">
        <v>24</v>
      </c>
      <c r="H48" s="29">
        <v>0</v>
      </c>
      <c r="I48" s="41">
        <v>0</v>
      </c>
      <c r="J48" s="30">
        <v>28</v>
      </c>
      <c r="K48" s="42">
        <v>23</v>
      </c>
      <c r="L48" s="29">
        <v>0</v>
      </c>
      <c r="M48" s="43">
        <v>0</v>
      </c>
      <c r="N48" s="30"/>
      <c r="O48" s="44"/>
      <c r="P48" s="55">
        <f>E48+G48+I48+K48+M48+O48</f>
        <v>47</v>
      </c>
      <c r="Q48" s="51">
        <f>P48-SMALL(S48:W48,1)</f>
        <v>47</v>
      </c>
      <c r="R48" s="9"/>
      <c r="S48" s="9">
        <f>E48</f>
        <v>0</v>
      </c>
      <c r="T48" s="9">
        <f>G48</f>
        <v>24</v>
      </c>
      <c r="U48" s="9">
        <f>I48</f>
        <v>0</v>
      </c>
      <c r="V48" s="9">
        <f>K48</f>
        <v>23</v>
      </c>
      <c r="W48" s="9">
        <f>M48</f>
        <v>0</v>
      </c>
      <c r="X48" s="9">
        <f>O48</f>
        <v>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9"/>
      <c r="AN48" s="9"/>
      <c r="AO48" s="9"/>
      <c r="AP48" s="9"/>
      <c r="AQ48" s="9"/>
      <c r="AR48" s="9"/>
    </row>
    <row r="49" spans="1:44" ht="30.75" thickBot="1">
      <c r="A49" s="15">
        <v>45</v>
      </c>
      <c r="B49" s="24" t="s">
        <v>170</v>
      </c>
      <c r="C49" s="25" t="s">
        <v>47</v>
      </c>
      <c r="D49" s="32">
        <v>0</v>
      </c>
      <c r="E49" s="45">
        <v>0</v>
      </c>
      <c r="F49" s="33">
        <v>0</v>
      </c>
      <c r="G49" s="31">
        <v>0</v>
      </c>
      <c r="H49" s="29">
        <v>55</v>
      </c>
      <c r="I49" s="41">
        <v>0</v>
      </c>
      <c r="J49" s="33">
        <v>24</v>
      </c>
      <c r="K49" s="46">
        <v>27</v>
      </c>
      <c r="L49" s="32">
        <v>32</v>
      </c>
      <c r="M49" s="48">
        <v>19</v>
      </c>
      <c r="N49" s="33"/>
      <c r="O49" s="49"/>
      <c r="P49" s="55">
        <f>E49+G49+I49+K49+M49+O49</f>
        <v>46</v>
      </c>
      <c r="Q49" s="51">
        <f>P49-SMALL(S49:W49,1)</f>
        <v>46</v>
      </c>
      <c r="S49" s="9">
        <f>E49</f>
        <v>0</v>
      </c>
      <c r="T49" s="9">
        <f>G49</f>
        <v>0</v>
      </c>
      <c r="U49" s="9">
        <f>I49</f>
        <v>0</v>
      </c>
      <c r="V49" s="9">
        <f>K49</f>
        <v>27</v>
      </c>
      <c r="W49" s="9">
        <f>M49</f>
        <v>19</v>
      </c>
      <c r="X49" s="9">
        <f>O49</f>
        <v>0</v>
      </c>
      <c r="AJ49" s="9"/>
      <c r="AK49" s="9"/>
      <c r="AP49" s="9"/>
      <c r="AQ49" s="9"/>
      <c r="AR49" s="9"/>
    </row>
    <row r="50" spans="1:44" ht="30.75" thickBot="1">
      <c r="A50" s="15">
        <v>46</v>
      </c>
      <c r="B50" s="19" t="s">
        <v>235</v>
      </c>
      <c r="C50" s="26" t="s">
        <v>33</v>
      </c>
      <c r="D50" s="29">
        <v>0</v>
      </c>
      <c r="E50" s="41">
        <v>0</v>
      </c>
      <c r="F50" s="30">
        <v>0</v>
      </c>
      <c r="G50" s="34">
        <v>0</v>
      </c>
      <c r="H50" s="32">
        <v>0</v>
      </c>
      <c r="I50" s="45">
        <v>0</v>
      </c>
      <c r="J50" s="30">
        <v>0</v>
      </c>
      <c r="K50" s="42">
        <v>0</v>
      </c>
      <c r="L50" s="29">
        <v>6</v>
      </c>
      <c r="M50" s="43">
        <v>45</v>
      </c>
      <c r="N50" s="30"/>
      <c r="O50" s="44"/>
      <c r="P50" s="55">
        <f>E50+G50+I50+K50+M50+O50</f>
        <v>45</v>
      </c>
      <c r="Q50" s="51">
        <f>P50-SMALL(S50:W50,1)</f>
        <v>45</v>
      </c>
      <c r="S50" s="9">
        <f>E50</f>
        <v>0</v>
      </c>
      <c r="T50" s="9">
        <f>G50</f>
        <v>0</v>
      </c>
      <c r="U50" s="9">
        <f>I50</f>
        <v>0</v>
      </c>
      <c r="V50" s="9">
        <f>K50</f>
        <v>0</v>
      </c>
      <c r="W50" s="9">
        <f>M50</f>
        <v>45</v>
      </c>
      <c r="X50" s="9">
        <f>O50</f>
        <v>0</v>
      </c>
      <c r="AP50" s="9"/>
      <c r="AQ50" s="9"/>
      <c r="AR50" s="9"/>
    </row>
    <row r="51" spans="1:44" ht="30.75" thickBot="1">
      <c r="A51" s="16">
        <v>47</v>
      </c>
      <c r="B51" s="24" t="s">
        <v>109</v>
      </c>
      <c r="C51" s="27" t="s">
        <v>47</v>
      </c>
      <c r="D51" s="32">
        <v>0</v>
      </c>
      <c r="E51" s="45">
        <v>0</v>
      </c>
      <c r="F51" s="33">
        <v>26</v>
      </c>
      <c r="G51" s="31">
        <v>25</v>
      </c>
      <c r="H51" s="29">
        <v>0</v>
      </c>
      <c r="I51" s="38">
        <v>0</v>
      </c>
      <c r="J51" s="33">
        <v>32</v>
      </c>
      <c r="K51" s="46">
        <v>19</v>
      </c>
      <c r="L51" s="32">
        <v>0</v>
      </c>
      <c r="M51" s="48">
        <v>0</v>
      </c>
      <c r="N51" s="33"/>
      <c r="O51" s="49"/>
      <c r="P51" s="55">
        <f>E51+G51+I51+K51+M51+O51</f>
        <v>44</v>
      </c>
      <c r="Q51" s="51">
        <f>P51-SMALL(S51:W51,1)</f>
        <v>44</v>
      </c>
      <c r="R51" s="9"/>
      <c r="S51" s="9">
        <f>E51</f>
        <v>0</v>
      </c>
      <c r="T51" s="9">
        <f>G51</f>
        <v>25</v>
      </c>
      <c r="U51" s="9">
        <f>I51</f>
        <v>0</v>
      </c>
      <c r="V51" s="9">
        <f>K51</f>
        <v>19</v>
      </c>
      <c r="W51" s="9">
        <f>M51</f>
        <v>0</v>
      </c>
      <c r="X51" s="9">
        <f>O51</f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N51" s="9"/>
      <c r="AO51" s="9"/>
      <c r="AP51" s="9"/>
      <c r="AQ51" s="9"/>
      <c r="AR51" s="9"/>
    </row>
    <row r="52" spans="1:44" ht="30.75" thickBot="1">
      <c r="A52" s="15">
        <v>47</v>
      </c>
      <c r="B52" s="58" t="s">
        <v>68</v>
      </c>
      <c r="C52" s="27" t="s">
        <v>3</v>
      </c>
      <c r="D52" s="29">
        <v>14</v>
      </c>
      <c r="E52" s="38">
        <v>37</v>
      </c>
      <c r="F52" s="30">
        <v>0</v>
      </c>
      <c r="G52" s="31">
        <v>0</v>
      </c>
      <c r="H52" s="32">
        <v>44</v>
      </c>
      <c r="I52" s="45">
        <v>7</v>
      </c>
      <c r="J52" s="30">
        <v>0</v>
      </c>
      <c r="K52" s="42">
        <v>0</v>
      </c>
      <c r="L52" s="29">
        <v>0</v>
      </c>
      <c r="M52" s="43">
        <v>0</v>
      </c>
      <c r="N52" s="30"/>
      <c r="O52" s="44"/>
      <c r="P52" s="55">
        <f>E52+G52+I52+K52+M52+O52</f>
        <v>44</v>
      </c>
      <c r="Q52" s="51">
        <f>P52-SMALL(S52:W52,1)</f>
        <v>44</v>
      </c>
      <c r="R52" s="9"/>
      <c r="S52" s="9">
        <f>E52</f>
        <v>37</v>
      </c>
      <c r="T52" s="9">
        <f>G52</f>
        <v>0</v>
      </c>
      <c r="U52" s="9">
        <f>I52</f>
        <v>7</v>
      </c>
      <c r="V52" s="9">
        <f>K52</f>
        <v>0</v>
      </c>
      <c r="W52" s="9">
        <f>M52</f>
        <v>0</v>
      </c>
      <c r="X52" s="9">
        <f>O52</f>
        <v>0</v>
      </c>
      <c r="Y52" s="9"/>
      <c r="Z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30.75" thickBot="1">
      <c r="A53" s="15">
        <v>47</v>
      </c>
      <c r="B53" s="24" t="s">
        <v>184</v>
      </c>
      <c r="C53" s="25" t="s">
        <v>88</v>
      </c>
      <c r="D53" s="32">
        <v>0</v>
      </c>
      <c r="E53" s="45">
        <v>0</v>
      </c>
      <c r="F53" s="33">
        <v>0</v>
      </c>
      <c r="G53" s="34">
        <v>0</v>
      </c>
      <c r="H53" s="29">
        <v>0</v>
      </c>
      <c r="I53" s="41">
        <v>0</v>
      </c>
      <c r="J53" s="33">
        <v>7</v>
      </c>
      <c r="K53" s="46">
        <v>44</v>
      </c>
      <c r="L53" s="32">
        <v>0</v>
      </c>
      <c r="M53" s="48">
        <v>0</v>
      </c>
      <c r="N53" s="33"/>
      <c r="O53" s="49"/>
      <c r="P53" s="55">
        <f>E53+G53+I53+K53+M53+O53</f>
        <v>44</v>
      </c>
      <c r="Q53" s="51">
        <f>P53-SMALL(S53:W53,1)</f>
        <v>44</v>
      </c>
      <c r="S53" s="9">
        <f>E53</f>
        <v>0</v>
      </c>
      <c r="T53" s="9">
        <f>G53</f>
        <v>0</v>
      </c>
      <c r="U53" s="9">
        <f>I53</f>
        <v>0</v>
      </c>
      <c r="V53" s="9">
        <f>K53</f>
        <v>44</v>
      </c>
      <c r="W53" s="9">
        <f>M53</f>
        <v>0</v>
      </c>
      <c r="X53" s="9">
        <f>O53</f>
        <v>0</v>
      </c>
      <c r="AK53" s="9"/>
      <c r="AL53" s="9"/>
      <c r="AM53" s="9"/>
      <c r="AP53" s="9"/>
      <c r="AQ53" s="9"/>
      <c r="AR53" s="9"/>
    </row>
    <row r="54" spans="1:44" ht="30.75" thickBot="1">
      <c r="A54" s="16">
        <v>50</v>
      </c>
      <c r="B54" s="20" t="s">
        <v>155</v>
      </c>
      <c r="C54" s="27" t="s">
        <v>156</v>
      </c>
      <c r="D54" s="29">
        <v>0</v>
      </c>
      <c r="E54" s="41">
        <v>0</v>
      </c>
      <c r="F54" s="30">
        <v>0</v>
      </c>
      <c r="G54" s="31">
        <v>0</v>
      </c>
      <c r="H54" s="29">
        <v>9</v>
      </c>
      <c r="I54" s="41">
        <v>42</v>
      </c>
      <c r="J54" s="30">
        <v>0</v>
      </c>
      <c r="K54" s="42">
        <v>0</v>
      </c>
      <c r="L54" s="29">
        <v>0</v>
      </c>
      <c r="M54" s="43">
        <v>0</v>
      </c>
      <c r="N54" s="30"/>
      <c r="O54" s="44"/>
      <c r="P54" s="55">
        <f>E54+G54+I54+K54+M54+O54</f>
        <v>42</v>
      </c>
      <c r="Q54" s="51">
        <f>P54-SMALL(S54:W54,1)</f>
        <v>42</v>
      </c>
      <c r="R54" s="9"/>
      <c r="S54" s="9">
        <f>E54</f>
        <v>0</v>
      </c>
      <c r="T54" s="9">
        <f>G54</f>
        <v>0</v>
      </c>
      <c r="U54" s="9">
        <f>I54</f>
        <v>42</v>
      </c>
      <c r="V54" s="9">
        <f>K54</f>
        <v>0</v>
      </c>
      <c r="W54" s="9">
        <f>M54</f>
        <v>0</v>
      </c>
      <c r="X54" s="9">
        <f>O54</f>
        <v>0</v>
      </c>
      <c r="Y54" s="9"/>
      <c r="Z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P54" s="9"/>
      <c r="AQ54" s="9"/>
      <c r="AR54" s="9"/>
    </row>
    <row r="55" spans="1:44" ht="30.75" thickBot="1">
      <c r="A55" s="15">
        <v>51</v>
      </c>
      <c r="B55" s="20" t="s">
        <v>15</v>
      </c>
      <c r="C55" s="27" t="s">
        <v>2</v>
      </c>
      <c r="D55" s="32">
        <v>21</v>
      </c>
      <c r="E55" s="45">
        <v>30</v>
      </c>
      <c r="F55" s="33">
        <v>0</v>
      </c>
      <c r="G55" s="31">
        <v>0</v>
      </c>
      <c r="H55" s="32">
        <v>40</v>
      </c>
      <c r="I55" s="45">
        <v>11</v>
      </c>
      <c r="J55" s="33">
        <v>0</v>
      </c>
      <c r="K55" s="37">
        <v>0</v>
      </c>
      <c r="L55" s="32">
        <v>0</v>
      </c>
      <c r="M55" s="35">
        <v>0</v>
      </c>
      <c r="N55" s="33"/>
      <c r="O55" s="34"/>
      <c r="P55" s="55">
        <f>E55+G55+I55+K55+M55+O55</f>
        <v>41</v>
      </c>
      <c r="Q55" s="51">
        <f>P55-SMALL(S55:W55,1)</f>
        <v>41</v>
      </c>
      <c r="R55" s="9"/>
      <c r="S55" s="9">
        <f>E55</f>
        <v>30</v>
      </c>
      <c r="T55" s="9">
        <f>G55</f>
        <v>0</v>
      </c>
      <c r="U55" s="9">
        <f>I55</f>
        <v>11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C55" s="9"/>
      <c r="AD55" s="9"/>
      <c r="AE55" s="9"/>
      <c r="AF55" s="9"/>
      <c r="AG55" s="9"/>
      <c r="AH55" s="9"/>
      <c r="AI55" s="9"/>
      <c r="AK55" s="9"/>
      <c r="AN55" s="9"/>
      <c r="AO55" s="9"/>
      <c r="AP55" s="9"/>
      <c r="AQ55" s="9"/>
      <c r="AR55" s="9"/>
    </row>
    <row r="56" spans="1:44" ht="30.75" thickBot="1">
      <c r="A56" s="15">
        <v>52</v>
      </c>
      <c r="B56" s="18" t="s">
        <v>234</v>
      </c>
      <c r="C56" s="25" t="s">
        <v>33</v>
      </c>
      <c r="D56" s="29">
        <v>0</v>
      </c>
      <c r="E56" s="41">
        <v>0</v>
      </c>
      <c r="F56" s="30">
        <v>0</v>
      </c>
      <c r="G56" s="34">
        <v>0</v>
      </c>
      <c r="H56" s="29">
        <v>0</v>
      </c>
      <c r="I56" s="41">
        <v>0</v>
      </c>
      <c r="J56" s="30">
        <v>0</v>
      </c>
      <c r="K56" s="42">
        <v>0</v>
      </c>
      <c r="L56" s="29">
        <v>11</v>
      </c>
      <c r="M56" s="43">
        <v>40</v>
      </c>
      <c r="N56" s="30"/>
      <c r="O56" s="44"/>
      <c r="P56" s="55">
        <f>E56+G56+I56+K56+M56+O56</f>
        <v>40</v>
      </c>
      <c r="Q56" s="51">
        <f>P56-SMALL(S56:W56,1)</f>
        <v>40</v>
      </c>
      <c r="S56" s="9">
        <f>E56</f>
        <v>0</v>
      </c>
      <c r="T56" s="9">
        <f>G56</f>
        <v>0</v>
      </c>
      <c r="U56" s="9">
        <f>I56</f>
        <v>0</v>
      </c>
      <c r="V56" s="9">
        <f>K56</f>
        <v>0</v>
      </c>
      <c r="W56" s="9">
        <f>M56</f>
        <v>40</v>
      </c>
      <c r="X56" s="9">
        <f>O56</f>
        <v>0</v>
      </c>
      <c r="AP56" s="9"/>
      <c r="AQ56" s="9"/>
      <c r="AR56" s="9"/>
    </row>
    <row r="57" spans="1:44" ht="30.75" thickBot="1">
      <c r="A57" s="16">
        <v>53</v>
      </c>
      <c r="B57" s="18" t="s">
        <v>157</v>
      </c>
      <c r="C57" s="27" t="s">
        <v>150</v>
      </c>
      <c r="D57" s="32">
        <v>0</v>
      </c>
      <c r="E57" s="45">
        <v>0</v>
      </c>
      <c r="F57" s="33">
        <v>0</v>
      </c>
      <c r="G57" s="31">
        <v>0</v>
      </c>
      <c r="H57" s="32">
        <v>13</v>
      </c>
      <c r="I57" s="45">
        <v>38</v>
      </c>
      <c r="J57" s="33">
        <v>0</v>
      </c>
      <c r="K57" s="46">
        <v>0</v>
      </c>
      <c r="L57" s="32">
        <v>0</v>
      </c>
      <c r="M57" s="48">
        <v>0</v>
      </c>
      <c r="N57" s="33"/>
      <c r="O57" s="49"/>
      <c r="P57" s="55">
        <f>E57+G57+I57+K57+M57+O57</f>
        <v>38</v>
      </c>
      <c r="Q57" s="51">
        <f>P57-SMALL(S57:W57,1)</f>
        <v>38</v>
      </c>
      <c r="R57" s="9"/>
      <c r="S57" s="9">
        <f>E57</f>
        <v>0</v>
      </c>
      <c r="T57" s="9">
        <f>G57</f>
        <v>0</v>
      </c>
      <c r="U57" s="9">
        <f>I57</f>
        <v>38</v>
      </c>
      <c r="V57" s="9">
        <f>K57</f>
        <v>0</v>
      </c>
      <c r="W57" s="9">
        <f>M57</f>
        <v>0</v>
      </c>
      <c r="X57" s="9">
        <f>O57</f>
        <v>0</v>
      </c>
      <c r="Y57" s="9"/>
      <c r="Z57" s="9"/>
      <c r="AC57" s="9"/>
      <c r="AD57" s="9"/>
      <c r="AE57" s="9"/>
      <c r="AF57" s="9"/>
      <c r="AG57" s="9"/>
      <c r="AH57" s="9"/>
      <c r="AI57" s="9"/>
      <c r="AK57" s="9"/>
      <c r="AL57" s="9"/>
      <c r="AM57" s="9"/>
      <c r="AN57" s="9"/>
      <c r="AO57" s="9"/>
      <c r="AP57" s="9"/>
      <c r="AQ57" s="9"/>
      <c r="AR57" s="9"/>
    </row>
    <row r="58" spans="1:44" ht="30.75" thickBot="1">
      <c r="A58" s="15">
        <v>54</v>
      </c>
      <c r="B58" s="21" t="s">
        <v>201</v>
      </c>
      <c r="C58" s="25" t="s">
        <v>150</v>
      </c>
      <c r="D58" s="29">
        <v>0</v>
      </c>
      <c r="E58" s="38">
        <v>0</v>
      </c>
      <c r="F58" s="30">
        <v>0</v>
      </c>
      <c r="G58" s="31">
        <v>0</v>
      </c>
      <c r="H58" s="29">
        <v>14</v>
      </c>
      <c r="I58" s="38">
        <v>37</v>
      </c>
      <c r="J58" s="30">
        <v>0</v>
      </c>
      <c r="K58" s="39">
        <v>0</v>
      </c>
      <c r="L58" s="29">
        <v>0</v>
      </c>
      <c r="M58" s="40">
        <v>0</v>
      </c>
      <c r="N58" s="30"/>
      <c r="O58" s="31"/>
      <c r="P58" s="55">
        <f>E58+G58+I58+K58+M58+O58</f>
        <v>37</v>
      </c>
      <c r="Q58" s="51">
        <f>P58-SMALL(S58:W58,1)</f>
        <v>37</v>
      </c>
      <c r="R58" s="9"/>
      <c r="S58" s="9">
        <f>E58</f>
        <v>0</v>
      </c>
      <c r="T58" s="9">
        <f>G58</f>
        <v>0</v>
      </c>
      <c r="U58" s="9">
        <f>I58</f>
        <v>37</v>
      </c>
      <c r="V58" s="9">
        <f>K58</f>
        <v>0</v>
      </c>
      <c r="W58" s="9">
        <f>M58</f>
        <v>0</v>
      </c>
      <c r="X58" s="9">
        <f>O58</f>
        <v>0</v>
      </c>
      <c r="Y58" s="9"/>
      <c r="Z58" s="9"/>
      <c r="AC58" s="9"/>
      <c r="AD58" s="9"/>
      <c r="AE58" s="9"/>
      <c r="AF58" s="9"/>
      <c r="AG58" s="9"/>
      <c r="AH58" s="9"/>
      <c r="AI58" s="9"/>
      <c r="AK58" s="9"/>
      <c r="AN58" s="9"/>
      <c r="AO58" s="9"/>
      <c r="AP58" s="9"/>
      <c r="AQ58" s="9"/>
      <c r="AR58" s="9"/>
    </row>
    <row r="59" spans="1:44" ht="30.75" thickBot="1">
      <c r="A59" s="15">
        <v>54</v>
      </c>
      <c r="B59" s="20" t="s">
        <v>20</v>
      </c>
      <c r="C59" s="27" t="s">
        <v>2</v>
      </c>
      <c r="D59" s="32">
        <v>31</v>
      </c>
      <c r="E59" s="45">
        <v>20</v>
      </c>
      <c r="F59" s="30">
        <v>0</v>
      </c>
      <c r="G59" s="34">
        <v>0</v>
      </c>
      <c r="H59" s="29">
        <v>34</v>
      </c>
      <c r="I59" s="41">
        <v>17</v>
      </c>
      <c r="J59" s="30">
        <v>0</v>
      </c>
      <c r="K59" s="42">
        <v>0</v>
      </c>
      <c r="L59" s="29">
        <v>0</v>
      </c>
      <c r="M59" s="43">
        <v>0</v>
      </c>
      <c r="N59" s="30"/>
      <c r="O59" s="44"/>
      <c r="P59" s="59">
        <f>E59+G59+I59+K59+M59+O59</f>
        <v>37</v>
      </c>
      <c r="Q59" s="51">
        <f>P59-SMALL(S59:W59,1)</f>
        <v>37</v>
      </c>
      <c r="R59" s="9"/>
      <c r="S59" s="9">
        <f>E59</f>
        <v>20</v>
      </c>
      <c r="T59" s="9">
        <f>G59</f>
        <v>0</v>
      </c>
      <c r="U59" s="9">
        <f>I59</f>
        <v>17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C59" s="9"/>
      <c r="AD59" s="9"/>
      <c r="AE59" s="9"/>
      <c r="AF59" s="9"/>
      <c r="AG59" s="9"/>
      <c r="AH59" s="9"/>
      <c r="AI59" s="9"/>
      <c r="AJ59" s="9"/>
      <c r="AK59" s="9"/>
      <c r="AN59" s="9"/>
      <c r="AO59" s="9"/>
      <c r="AP59" s="9"/>
      <c r="AQ59" s="9"/>
      <c r="AR59" s="9"/>
    </row>
    <row r="60" spans="1:24" ht="30.75" thickBot="1">
      <c r="A60" s="16">
        <v>54</v>
      </c>
      <c r="B60" s="20" t="s">
        <v>236</v>
      </c>
      <c r="C60" s="27" t="s">
        <v>237</v>
      </c>
      <c r="D60" s="29">
        <v>0</v>
      </c>
      <c r="E60" s="41">
        <v>0</v>
      </c>
      <c r="F60" s="30">
        <v>0</v>
      </c>
      <c r="G60" s="31">
        <v>0</v>
      </c>
      <c r="H60" s="29">
        <v>0</v>
      </c>
      <c r="I60" s="41">
        <v>0</v>
      </c>
      <c r="J60" s="30">
        <v>0</v>
      </c>
      <c r="K60" s="39">
        <v>0</v>
      </c>
      <c r="L60" s="29">
        <v>14</v>
      </c>
      <c r="M60" s="40">
        <v>37</v>
      </c>
      <c r="N60" s="30"/>
      <c r="O60" s="31"/>
      <c r="P60" s="55">
        <f>E60+G60+I60+K60+M60+O60</f>
        <v>37</v>
      </c>
      <c r="Q60" s="51">
        <f>P60-SMALL(S60:W60,1)</f>
        <v>37</v>
      </c>
      <c r="S60" s="9">
        <f>E60</f>
        <v>0</v>
      </c>
      <c r="T60" s="9">
        <f>G60</f>
        <v>0</v>
      </c>
      <c r="U60" s="9">
        <f>I60</f>
        <v>0</v>
      </c>
      <c r="V60" s="9">
        <f>K60</f>
        <v>0</v>
      </c>
      <c r="W60" s="9">
        <f>M60</f>
        <v>37</v>
      </c>
      <c r="X60" s="9">
        <f>O60</f>
        <v>0</v>
      </c>
    </row>
    <row r="61" spans="1:39" ht="30.75" thickBot="1">
      <c r="A61" s="15">
        <v>57</v>
      </c>
      <c r="B61" s="22" t="s">
        <v>32</v>
      </c>
      <c r="C61" s="28" t="s">
        <v>62</v>
      </c>
      <c r="D61" s="32">
        <v>15</v>
      </c>
      <c r="E61" s="45">
        <v>36</v>
      </c>
      <c r="F61" s="33">
        <v>0</v>
      </c>
      <c r="G61" s="31">
        <v>0</v>
      </c>
      <c r="H61" s="32">
        <v>0</v>
      </c>
      <c r="I61" s="45">
        <v>0</v>
      </c>
      <c r="J61" s="33">
        <v>0</v>
      </c>
      <c r="K61" s="46">
        <v>0</v>
      </c>
      <c r="L61" s="32">
        <v>0</v>
      </c>
      <c r="M61" s="35">
        <v>0</v>
      </c>
      <c r="N61" s="33"/>
      <c r="O61" s="34"/>
      <c r="P61" s="55">
        <f>E61+G61+I61+K61+M61+O61</f>
        <v>36</v>
      </c>
      <c r="Q61" s="51">
        <f>P61-SMALL(S61:W61,1)</f>
        <v>36</v>
      </c>
      <c r="R61" s="9"/>
      <c r="S61" s="9">
        <f>E61</f>
        <v>36</v>
      </c>
      <c r="T61" s="9">
        <f>G61</f>
        <v>0</v>
      </c>
      <c r="U61" s="9">
        <f>I61</f>
        <v>0</v>
      </c>
      <c r="V61" s="9">
        <f>K61</f>
        <v>0</v>
      </c>
      <c r="W61" s="9">
        <f>M61</f>
        <v>0</v>
      </c>
      <c r="X61" s="9">
        <f>O61</f>
        <v>0</v>
      </c>
      <c r="Y61" s="9"/>
      <c r="Z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7" ht="30.75" thickBot="1">
      <c r="A62" s="15">
        <v>58</v>
      </c>
      <c r="B62" s="18" t="s">
        <v>58</v>
      </c>
      <c r="C62" s="25" t="s">
        <v>2</v>
      </c>
      <c r="D62" s="29">
        <v>20</v>
      </c>
      <c r="E62" s="41">
        <v>31</v>
      </c>
      <c r="F62" s="30">
        <v>0</v>
      </c>
      <c r="G62" s="34">
        <v>0</v>
      </c>
      <c r="H62" s="29">
        <v>47</v>
      </c>
      <c r="I62" s="41">
        <v>4</v>
      </c>
      <c r="J62" s="30">
        <v>0</v>
      </c>
      <c r="K62" s="42">
        <v>0</v>
      </c>
      <c r="L62" s="29">
        <v>0</v>
      </c>
      <c r="M62" s="40">
        <v>0</v>
      </c>
      <c r="N62" s="30"/>
      <c r="O62" s="31"/>
      <c r="P62" s="55">
        <f>E62+G62+I62+K62+M62+O62</f>
        <v>35</v>
      </c>
      <c r="Q62" s="51">
        <f>P62-SMALL(S62:W62,1)</f>
        <v>35</v>
      </c>
      <c r="R62" s="9"/>
      <c r="S62" s="9">
        <f>E62</f>
        <v>31</v>
      </c>
      <c r="T62" s="9">
        <f>G62</f>
        <v>0</v>
      </c>
      <c r="U62" s="9">
        <f>I62</f>
        <v>4</v>
      </c>
      <c r="V62" s="9">
        <f>K62</f>
        <v>0</v>
      </c>
      <c r="W62" s="9">
        <f>M62</f>
        <v>0</v>
      </c>
      <c r="X62" s="9">
        <f>O62</f>
        <v>0</v>
      </c>
      <c r="Y62" s="9"/>
      <c r="Z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5" ht="30.75" thickBot="1">
      <c r="A63" s="16">
        <v>59</v>
      </c>
      <c r="B63" s="18" t="s">
        <v>96</v>
      </c>
      <c r="C63" s="25" t="s">
        <v>33</v>
      </c>
      <c r="D63" s="29">
        <v>0</v>
      </c>
      <c r="E63" s="41">
        <v>0</v>
      </c>
      <c r="F63" s="30">
        <v>44</v>
      </c>
      <c r="G63" s="31">
        <v>7</v>
      </c>
      <c r="H63" s="29">
        <v>0</v>
      </c>
      <c r="I63" s="41">
        <v>0</v>
      </c>
      <c r="J63" s="30">
        <v>0</v>
      </c>
      <c r="K63" s="42">
        <v>0</v>
      </c>
      <c r="L63" s="29">
        <v>25</v>
      </c>
      <c r="M63" s="43">
        <v>26</v>
      </c>
      <c r="N63" s="30"/>
      <c r="O63" s="44"/>
      <c r="P63" s="55">
        <f>E63+G63+I63+K63+M63+O63</f>
        <v>33</v>
      </c>
      <c r="Q63" s="51">
        <f>P63-SMALL(S63:W63,1)</f>
        <v>33</v>
      </c>
      <c r="R63" s="9"/>
      <c r="S63" s="9">
        <f>E63</f>
        <v>0</v>
      </c>
      <c r="T63" s="9">
        <f>G63</f>
        <v>7</v>
      </c>
      <c r="U63" s="9">
        <f>I63</f>
        <v>0</v>
      </c>
      <c r="V63" s="9">
        <f>K63</f>
        <v>0</v>
      </c>
      <c r="W63" s="9">
        <f>M63</f>
        <v>26</v>
      </c>
      <c r="X63" s="9">
        <f>O63</f>
        <v>0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24" ht="30.75" thickBot="1">
      <c r="A64" s="15">
        <v>60</v>
      </c>
      <c r="B64" s="22" t="s">
        <v>233</v>
      </c>
      <c r="C64" s="28" t="s">
        <v>33</v>
      </c>
      <c r="D64" s="32">
        <v>0</v>
      </c>
      <c r="E64" s="36">
        <v>0</v>
      </c>
      <c r="F64" s="30">
        <v>0</v>
      </c>
      <c r="G64" s="31">
        <v>0</v>
      </c>
      <c r="H64" s="32">
        <v>0</v>
      </c>
      <c r="I64" s="45">
        <v>0</v>
      </c>
      <c r="J64" s="33">
        <v>0</v>
      </c>
      <c r="K64" s="37">
        <v>0</v>
      </c>
      <c r="L64" s="32">
        <v>19</v>
      </c>
      <c r="M64" s="35">
        <v>32</v>
      </c>
      <c r="N64" s="33"/>
      <c r="O64" s="34"/>
      <c r="P64" s="55">
        <f>E64+G64+I64+K64+M64+O64</f>
        <v>32</v>
      </c>
      <c r="Q64" s="51">
        <f>P64-SMALL(S64:W64,1)</f>
        <v>32</v>
      </c>
      <c r="S64" s="9">
        <f>E64</f>
        <v>0</v>
      </c>
      <c r="T64" s="9">
        <f>G64</f>
        <v>0</v>
      </c>
      <c r="U64" s="9">
        <f>I64</f>
        <v>0</v>
      </c>
      <c r="V64" s="9">
        <f>K64</f>
        <v>0</v>
      </c>
      <c r="W64" s="9">
        <f>M64</f>
        <v>32</v>
      </c>
      <c r="X64" s="9">
        <f>O64</f>
        <v>0</v>
      </c>
    </row>
    <row r="65" spans="1:24" ht="30.75" thickBot="1">
      <c r="A65" s="15">
        <v>61</v>
      </c>
      <c r="B65" s="20" t="s">
        <v>232</v>
      </c>
      <c r="C65" s="27" t="s">
        <v>33</v>
      </c>
      <c r="D65" s="29">
        <v>0</v>
      </c>
      <c r="E65" s="41">
        <v>0</v>
      </c>
      <c r="F65" s="30">
        <v>0</v>
      </c>
      <c r="G65" s="31">
        <v>0</v>
      </c>
      <c r="H65" s="29">
        <v>0</v>
      </c>
      <c r="I65" s="41">
        <v>0</v>
      </c>
      <c r="J65" s="30">
        <v>0</v>
      </c>
      <c r="K65" s="42">
        <v>0</v>
      </c>
      <c r="L65" s="29">
        <v>20</v>
      </c>
      <c r="M65" s="43">
        <v>31</v>
      </c>
      <c r="N65" s="30"/>
      <c r="O65" s="44"/>
      <c r="P65" s="55">
        <f>E65+G65+I65+K65+M65+O65</f>
        <v>31</v>
      </c>
      <c r="Q65" s="51">
        <f>P65-SMALL(S65:W65,1)</f>
        <v>31</v>
      </c>
      <c r="S65" s="9">
        <f>E65</f>
        <v>0</v>
      </c>
      <c r="T65" s="9">
        <f>G65</f>
        <v>0</v>
      </c>
      <c r="U65" s="9">
        <f>I65</f>
        <v>0</v>
      </c>
      <c r="V65" s="9">
        <f>K65</f>
        <v>0</v>
      </c>
      <c r="W65" s="9">
        <f>M65</f>
        <v>31</v>
      </c>
      <c r="X65" s="9">
        <f>O65</f>
        <v>0</v>
      </c>
    </row>
    <row r="66" spans="1:43" ht="30.75" thickBot="1">
      <c r="A66" s="16">
        <v>62</v>
      </c>
      <c r="B66" s="18" t="s">
        <v>231</v>
      </c>
      <c r="C66" s="25" t="s">
        <v>123</v>
      </c>
      <c r="D66" s="32">
        <v>0</v>
      </c>
      <c r="E66" s="45">
        <v>0</v>
      </c>
      <c r="F66" s="30">
        <v>0</v>
      </c>
      <c r="G66" s="31">
        <v>0</v>
      </c>
      <c r="H66" s="29">
        <v>0</v>
      </c>
      <c r="I66" s="38">
        <v>0</v>
      </c>
      <c r="J66" s="30">
        <v>0</v>
      </c>
      <c r="K66" s="42">
        <v>0</v>
      </c>
      <c r="L66" s="29">
        <v>21</v>
      </c>
      <c r="M66" s="43">
        <v>30</v>
      </c>
      <c r="N66" s="30"/>
      <c r="O66" s="44"/>
      <c r="P66" s="59">
        <f>E66+G66+I66+K66+M66+O66</f>
        <v>30</v>
      </c>
      <c r="Q66" s="51">
        <f>P66-SMALL(S66:W66,1)</f>
        <v>30</v>
      </c>
      <c r="S66" s="9">
        <f>E66</f>
        <v>0</v>
      </c>
      <c r="T66" s="9">
        <f>G66</f>
        <v>0</v>
      </c>
      <c r="U66" s="9">
        <f>I66</f>
        <v>0</v>
      </c>
      <c r="V66" s="9">
        <f>K66</f>
        <v>0</v>
      </c>
      <c r="W66" s="9">
        <f>M66</f>
        <v>30</v>
      </c>
      <c r="X66" s="9">
        <f>O66</f>
        <v>0</v>
      </c>
      <c r="AN66" s="9"/>
      <c r="AO66" s="9"/>
      <c r="AP66" s="9"/>
      <c r="AQ66" s="9"/>
    </row>
    <row r="67" spans="1:39" ht="30.75" thickBot="1">
      <c r="A67" s="15">
        <v>63</v>
      </c>
      <c r="B67" s="20" t="s">
        <v>21</v>
      </c>
      <c r="C67" s="27" t="s">
        <v>34</v>
      </c>
      <c r="D67" s="29">
        <v>24</v>
      </c>
      <c r="E67" s="41">
        <v>27</v>
      </c>
      <c r="F67" s="30">
        <v>0</v>
      </c>
      <c r="G67" s="31">
        <v>0</v>
      </c>
      <c r="H67" s="29">
        <v>49</v>
      </c>
      <c r="I67" s="41">
        <v>2</v>
      </c>
      <c r="J67" s="30">
        <v>0</v>
      </c>
      <c r="K67" s="39">
        <v>0</v>
      </c>
      <c r="L67" s="29">
        <v>0</v>
      </c>
      <c r="M67" s="40">
        <v>0</v>
      </c>
      <c r="N67" s="30"/>
      <c r="O67" s="31"/>
      <c r="P67" s="55">
        <f>E67+G67+I67+K67+M67+O67</f>
        <v>29</v>
      </c>
      <c r="Q67" s="51">
        <f>P67-SMALL(S67:W67,1)</f>
        <v>29</v>
      </c>
      <c r="R67" s="9"/>
      <c r="S67" s="9">
        <f>E67</f>
        <v>27</v>
      </c>
      <c r="T67" s="9">
        <f>G67</f>
        <v>0</v>
      </c>
      <c r="U67" s="9">
        <f>I67</f>
        <v>2</v>
      </c>
      <c r="V67" s="9">
        <f>K67</f>
        <v>0</v>
      </c>
      <c r="W67" s="9">
        <f>M67</f>
        <v>0</v>
      </c>
      <c r="X67" s="9">
        <f>O67</f>
        <v>0</v>
      </c>
      <c r="Y67" s="9"/>
      <c r="AJ67" s="9"/>
      <c r="AK67" s="9"/>
      <c r="AL67" s="9"/>
      <c r="AM67" s="9"/>
    </row>
    <row r="68" spans="1:39" ht="30.75" thickBot="1">
      <c r="A68" s="15">
        <v>63</v>
      </c>
      <c r="B68" s="22" t="s">
        <v>99</v>
      </c>
      <c r="C68" s="28" t="s">
        <v>47</v>
      </c>
      <c r="D68" s="32">
        <v>0</v>
      </c>
      <c r="E68" s="45">
        <v>0</v>
      </c>
      <c r="F68" s="30">
        <v>40</v>
      </c>
      <c r="G68" s="31">
        <v>11</v>
      </c>
      <c r="H68" s="32">
        <v>0</v>
      </c>
      <c r="I68" s="45">
        <v>0</v>
      </c>
      <c r="J68" s="33">
        <v>33</v>
      </c>
      <c r="K68" s="46">
        <v>18</v>
      </c>
      <c r="L68" s="32">
        <v>0</v>
      </c>
      <c r="M68" s="48">
        <v>0</v>
      </c>
      <c r="N68" s="33"/>
      <c r="O68" s="49"/>
      <c r="P68" s="55">
        <f>E68+G68+I68+K68+M68+O68</f>
        <v>29</v>
      </c>
      <c r="Q68" s="51">
        <f>P68-SMALL(S68:W68,1)</f>
        <v>29</v>
      </c>
      <c r="R68" s="9"/>
      <c r="S68" s="9">
        <f>E68</f>
        <v>0</v>
      </c>
      <c r="T68" s="9">
        <f>G68</f>
        <v>11</v>
      </c>
      <c r="U68" s="9">
        <f>I68</f>
        <v>0</v>
      </c>
      <c r="V68" s="9">
        <f>K68</f>
        <v>18</v>
      </c>
      <c r="W68" s="9">
        <f>M68</f>
        <v>0</v>
      </c>
      <c r="X68" s="9">
        <f>O68</f>
        <v>0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9"/>
      <c r="AL68" s="9"/>
      <c r="AM68" s="9"/>
    </row>
    <row r="69" spans="1:36" ht="30.75" thickBot="1">
      <c r="A69" s="16">
        <v>63</v>
      </c>
      <c r="B69" s="24" t="s">
        <v>230</v>
      </c>
      <c r="C69" s="25" t="s">
        <v>33</v>
      </c>
      <c r="D69" s="29">
        <v>0</v>
      </c>
      <c r="E69" s="41">
        <v>0</v>
      </c>
      <c r="F69" s="30">
        <v>0</v>
      </c>
      <c r="G69" s="31">
        <v>0</v>
      </c>
      <c r="H69" s="29">
        <v>0</v>
      </c>
      <c r="I69" s="41">
        <v>0</v>
      </c>
      <c r="J69" s="30">
        <v>0</v>
      </c>
      <c r="K69" s="42">
        <v>0</v>
      </c>
      <c r="L69" s="29">
        <v>22</v>
      </c>
      <c r="M69" s="43">
        <v>29</v>
      </c>
      <c r="N69" s="30"/>
      <c r="O69" s="44"/>
      <c r="P69" s="55">
        <f>E69+G69+I69+K69+M69+O69</f>
        <v>29</v>
      </c>
      <c r="Q69" s="51">
        <f>P69-SMALL(S69:W69,1)</f>
        <v>29</v>
      </c>
      <c r="S69" s="9">
        <f>E69</f>
        <v>0</v>
      </c>
      <c r="T69" s="9">
        <f>G69</f>
        <v>0</v>
      </c>
      <c r="U69" s="9">
        <f>I69</f>
        <v>0</v>
      </c>
      <c r="V69" s="9">
        <f>K69</f>
        <v>0</v>
      </c>
      <c r="W69" s="9">
        <f>M69</f>
        <v>29</v>
      </c>
      <c r="X69" s="9">
        <f>O69</f>
        <v>0</v>
      </c>
      <c r="AJ69" s="9"/>
    </row>
    <row r="70" spans="1:43" ht="30.75" thickBot="1">
      <c r="A70" s="15">
        <v>66</v>
      </c>
      <c r="B70" s="18" t="s">
        <v>187</v>
      </c>
      <c r="C70" s="25" t="s">
        <v>50</v>
      </c>
      <c r="D70" s="32">
        <v>0</v>
      </c>
      <c r="E70" s="45">
        <v>0</v>
      </c>
      <c r="F70" s="30">
        <v>0</v>
      </c>
      <c r="G70" s="31">
        <v>0</v>
      </c>
      <c r="H70" s="29">
        <v>0</v>
      </c>
      <c r="I70" s="41">
        <v>0</v>
      </c>
      <c r="J70" s="30">
        <v>23</v>
      </c>
      <c r="K70" s="42">
        <v>28</v>
      </c>
      <c r="L70" s="29">
        <v>0</v>
      </c>
      <c r="M70" s="40">
        <v>0</v>
      </c>
      <c r="N70" s="30"/>
      <c r="O70" s="31"/>
      <c r="P70" s="59">
        <f>E70+G70+I70+K70+M70+O70</f>
        <v>28</v>
      </c>
      <c r="Q70" s="51">
        <f>P70-SMALL(S70:W70,1)</f>
        <v>28</v>
      </c>
      <c r="S70" s="9">
        <f>E70</f>
        <v>0</v>
      </c>
      <c r="T70" s="9">
        <f>G70</f>
        <v>0</v>
      </c>
      <c r="U70" s="9">
        <f>I70</f>
        <v>0</v>
      </c>
      <c r="V70" s="9">
        <f>K70</f>
        <v>28</v>
      </c>
      <c r="W70" s="9">
        <f>M70</f>
        <v>0</v>
      </c>
      <c r="X70" s="9">
        <f>O70</f>
        <v>0</v>
      </c>
      <c r="AK70" s="9"/>
      <c r="AN70" s="9"/>
      <c r="AO70" s="9"/>
      <c r="AP70" s="9"/>
      <c r="AQ70" s="9"/>
    </row>
    <row r="71" spans="1:39" ht="30.75" thickBot="1">
      <c r="A71" s="15">
        <v>66</v>
      </c>
      <c r="B71" s="18" t="s">
        <v>112</v>
      </c>
      <c r="C71" s="25" t="s">
        <v>33</v>
      </c>
      <c r="D71" s="29">
        <v>0</v>
      </c>
      <c r="E71" s="41">
        <v>0</v>
      </c>
      <c r="F71" s="30">
        <v>23</v>
      </c>
      <c r="G71" s="31">
        <v>28</v>
      </c>
      <c r="H71" s="29">
        <v>0</v>
      </c>
      <c r="I71" s="41">
        <v>0</v>
      </c>
      <c r="J71" s="30">
        <v>0</v>
      </c>
      <c r="K71" s="42">
        <v>0</v>
      </c>
      <c r="L71" s="29">
        <v>61</v>
      </c>
      <c r="M71" s="43">
        <v>0</v>
      </c>
      <c r="N71" s="30"/>
      <c r="O71" s="44"/>
      <c r="P71" s="55">
        <f>E71+G71+I71+K71+M71+O71</f>
        <v>28</v>
      </c>
      <c r="Q71" s="51">
        <f>P71-SMALL(S71:W71,1)</f>
        <v>28</v>
      </c>
      <c r="R71" s="9"/>
      <c r="S71" s="9">
        <f>E71</f>
        <v>0</v>
      </c>
      <c r="T71" s="9">
        <f>G71</f>
        <v>28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9"/>
      <c r="AL71" s="9"/>
      <c r="AM71" s="9"/>
    </row>
    <row r="72" spans="1:37" ht="30.75" thickBot="1">
      <c r="A72" s="16">
        <v>66</v>
      </c>
      <c r="B72" s="19" t="s">
        <v>238</v>
      </c>
      <c r="C72" s="26" t="s">
        <v>213</v>
      </c>
      <c r="D72" s="32">
        <v>0</v>
      </c>
      <c r="E72" s="45">
        <v>0</v>
      </c>
      <c r="F72" s="30">
        <v>0</v>
      </c>
      <c r="G72" s="31">
        <v>0</v>
      </c>
      <c r="H72" s="32">
        <v>0</v>
      </c>
      <c r="I72" s="45">
        <v>0</v>
      </c>
      <c r="J72" s="33">
        <v>0</v>
      </c>
      <c r="K72" s="46">
        <v>0</v>
      </c>
      <c r="L72" s="32">
        <v>23</v>
      </c>
      <c r="M72" s="48">
        <v>28</v>
      </c>
      <c r="N72" s="33"/>
      <c r="O72" s="49"/>
      <c r="P72" s="55">
        <f>E72+G72+I72+K72+M72+O72</f>
        <v>28</v>
      </c>
      <c r="Q72" s="51">
        <f aca="true" t="shared" si="0" ref="Q72:Q135">P72-SMALL(S72:W72,1)</f>
        <v>28</v>
      </c>
      <c r="S72" s="9">
        <f>E72</f>
        <v>0</v>
      </c>
      <c r="T72" s="9">
        <f>G72</f>
        <v>0</v>
      </c>
      <c r="U72" s="9">
        <f>I72</f>
        <v>0</v>
      </c>
      <c r="V72" s="9">
        <f>K72</f>
        <v>0</v>
      </c>
      <c r="W72" s="9">
        <f>M72</f>
        <v>28</v>
      </c>
      <c r="X72" s="9">
        <f>O72</f>
        <v>0</v>
      </c>
      <c r="AK72" s="9"/>
    </row>
    <row r="73" spans="1:41" ht="30.75" thickBot="1">
      <c r="A73" s="15">
        <v>69</v>
      </c>
      <c r="B73" s="20" t="s">
        <v>229</v>
      </c>
      <c r="C73" s="27" t="s">
        <v>33</v>
      </c>
      <c r="D73" s="29">
        <v>0</v>
      </c>
      <c r="E73" s="41">
        <v>0</v>
      </c>
      <c r="F73" s="30">
        <v>0</v>
      </c>
      <c r="G73" s="31">
        <v>0</v>
      </c>
      <c r="H73" s="29">
        <v>0</v>
      </c>
      <c r="I73" s="41">
        <v>0</v>
      </c>
      <c r="J73" s="30">
        <v>0</v>
      </c>
      <c r="K73" s="42">
        <v>0</v>
      </c>
      <c r="L73" s="29">
        <v>24</v>
      </c>
      <c r="M73" s="40">
        <v>27</v>
      </c>
      <c r="N73" s="30"/>
      <c r="O73" s="31"/>
      <c r="P73" s="55">
        <f>E73+G73+I73+K73+M73+O73</f>
        <v>27</v>
      </c>
      <c r="Q73" s="51">
        <f t="shared" si="0"/>
        <v>27</v>
      </c>
      <c r="S73" s="9">
        <f>E73</f>
        <v>0</v>
      </c>
      <c r="T73" s="9">
        <f>G73</f>
        <v>0</v>
      </c>
      <c r="U73" s="9">
        <f>I73</f>
        <v>0</v>
      </c>
      <c r="V73" s="9">
        <f>K73</f>
        <v>0</v>
      </c>
      <c r="W73" s="9">
        <f>M73</f>
        <v>27</v>
      </c>
      <c r="X73" s="9">
        <f>O73</f>
        <v>0</v>
      </c>
      <c r="AN73" s="9"/>
      <c r="AO73" s="9"/>
    </row>
    <row r="74" spans="1:41" ht="30.75" thickBot="1">
      <c r="A74" s="15">
        <v>70</v>
      </c>
      <c r="B74" s="20" t="s">
        <v>110</v>
      </c>
      <c r="C74" s="27" t="s">
        <v>88</v>
      </c>
      <c r="D74" s="29">
        <v>0</v>
      </c>
      <c r="E74" s="38">
        <v>0</v>
      </c>
      <c r="F74" s="30">
        <v>25</v>
      </c>
      <c r="G74" s="31">
        <v>26</v>
      </c>
      <c r="H74" s="29">
        <v>0</v>
      </c>
      <c r="I74" s="41">
        <v>0</v>
      </c>
      <c r="J74" s="30">
        <v>0</v>
      </c>
      <c r="K74" s="39">
        <v>0</v>
      </c>
      <c r="L74" s="29">
        <v>0</v>
      </c>
      <c r="M74" s="40">
        <v>0</v>
      </c>
      <c r="N74" s="30"/>
      <c r="O74" s="31"/>
      <c r="P74" s="55">
        <f>E74+G74+I74+K74+M74+O74</f>
        <v>26</v>
      </c>
      <c r="Q74" s="51">
        <f t="shared" si="0"/>
        <v>26</v>
      </c>
      <c r="R74" s="9"/>
      <c r="S74" s="9">
        <f>E74</f>
        <v>0</v>
      </c>
      <c r="T74" s="9">
        <f>G74</f>
        <v>26</v>
      </c>
      <c r="U74" s="9">
        <f>I74</f>
        <v>0</v>
      </c>
      <c r="V74" s="9">
        <f>K74</f>
        <v>0</v>
      </c>
      <c r="W74" s="9">
        <f>M74</f>
        <v>0</v>
      </c>
      <c r="X74" s="9">
        <f>O74</f>
        <v>0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3" ht="30.75" thickBot="1">
      <c r="A75" s="16">
        <v>71</v>
      </c>
      <c r="B75" s="18" t="s">
        <v>159</v>
      </c>
      <c r="C75" s="25" t="s">
        <v>34</v>
      </c>
      <c r="D75" s="32">
        <v>0</v>
      </c>
      <c r="E75" s="45">
        <v>0</v>
      </c>
      <c r="F75" s="30">
        <v>0</v>
      </c>
      <c r="G75" s="31">
        <v>0</v>
      </c>
      <c r="H75" s="29">
        <v>26</v>
      </c>
      <c r="I75" s="41">
        <v>25</v>
      </c>
      <c r="J75" s="30">
        <v>0</v>
      </c>
      <c r="K75" s="42">
        <v>0</v>
      </c>
      <c r="L75" s="29">
        <v>0</v>
      </c>
      <c r="M75" s="43">
        <v>0</v>
      </c>
      <c r="N75" s="30"/>
      <c r="O75" s="44"/>
      <c r="P75" s="59">
        <f>E75+G75+I75+K75+M75+O75</f>
        <v>25</v>
      </c>
      <c r="Q75" s="51">
        <f t="shared" si="0"/>
        <v>25</v>
      </c>
      <c r="R75" s="9"/>
      <c r="S75" s="9">
        <f>E75</f>
        <v>0</v>
      </c>
      <c r="T75" s="9">
        <f>G75</f>
        <v>0</v>
      </c>
      <c r="U75" s="9">
        <f>I75</f>
        <v>25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9"/>
      <c r="AN75" s="9"/>
      <c r="AO75" s="9"/>
      <c r="AP75" s="9"/>
      <c r="AQ75" s="9"/>
    </row>
    <row r="76" spans="1:39" ht="30.75" thickBot="1">
      <c r="A76" s="15">
        <v>71</v>
      </c>
      <c r="B76" s="24" t="s">
        <v>71</v>
      </c>
      <c r="C76" s="27" t="s">
        <v>3</v>
      </c>
      <c r="D76" s="29">
        <v>29</v>
      </c>
      <c r="E76" s="41">
        <v>22</v>
      </c>
      <c r="F76" s="30">
        <v>0</v>
      </c>
      <c r="G76" s="31">
        <v>0</v>
      </c>
      <c r="H76" s="29">
        <v>48</v>
      </c>
      <c r="I76" s="41">
        <v>3</v>
      </c>
      <c r="J76" s="30">
        <v>0</v>
      </c>
      <c r="K76" s="42">
        <v>0</v>
      </c>
      <c r="L76" s="29">
        <v>0</v>
      </c>
      <c r="M76" s="43">
        <v>0</v>
      </c>
      <c r="N76" s="30"/>
      <c r="O76" s="44"/>
      <c r="P76" s="55">
        <f>E76+G76+I76+K76+M76+O76</f>
        <v>25</v>
      </c>
      <c r="Q76" s="51">
        <f t="shared" si="0"/>
        <v>25</v>
      </c>
      <c r="R76" s="9"/>
      <c r="S76" s="9">
        <f>E76</f>
        <v>22</v>
      </c>
      <c r="T76" s="9">
        <f>G76</f>
        <v>0</v>
      </c>
      <c r="U76" s="9">
        <f>I76</f>
        <v>3</v>
      </c>
      <c r="V76" s="9">
        <f>K76</f>
        <v>0</v>
      </c>
      <c r="W76" s="9">
        <f>M76</f>
        <v>0</v>
      </c>
      <c r="X76" s="9">
        <f>O76</f>
        <v>0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6" ht="30.75" thickBot="1">
      <c r="A77" s="15">
        <v>71</v>
      </c>
      <c r="B77" s="19" t="s">
        <v>227</v>
      </c>
      <c r="C77" s="26" t="s">
        <v>228</v>
      </c>
      <c r="D77" s="32">
        <v>0</v>
      </c>
      <c r="E77" s="45">
        <v>0</v>
      </c>
      <c r="F77" s="30">
        <v>0</v>
      </c>
      <c r="G77" s="31">
        <v>0</v>
      </c>
      <c r="H77" s="32">
        <v>0</v>
      </c>
      <c r="I77" s="45">
        <v>0</v>
      </c>
      <c r="J77" s="33">
        <v>0</v>
      </c>
      <c r="K77" s="46">
        <v>0</v>
      </c>
      <c r="L77" s="32">
        <v>26</v>
      </c>
      <c r="M77" s="48">
        <v>25</v>
      </c>
      <c r="N77" s="33"/>
      <c r="O77" s="49"/>
      <c r="P77" s="55">
        <f>E77+G77+I77+K77+M77+O77</f>
        <v>25</v>
      </c>
      <c r="Q77" s="51">
        <f t="shared" si="0"/>
        <v>25</v>
      </c>
      <c r="S77" s="9">
        <f>E77</f>
        <v>0</v>
      </c>
      <c r="T77" s="9">
        <f>G77</f>
        <v>0</v>
      </c>
      <c r="U77" s="9">
        <f>I77</f>
        <v>0</v>
      </c>
      <c r="V77" s="9">
        <f>K77</f>
        <v>0</v>
      </c>
      <c r="W77" s="9">
        <f>M77</f>
        <v>25</v>
      </c>
      <c r="X77" s="9">
        <f>O77</f>
        <v>0</v>
      </c>
      <c r="AJ77" s="9"/>
    </row>
    <row r="78" spans="1:36" ht="30.75" thickBot="1">
      <c r="A78" s="16">
        <v>71</v>
      </c>
      <c r="B78" s="20" t="s">
        <v>100</v>
      </c>
      <c r="C78" s="27" t="s">
        <v>33</v>
      </c>
      <c r="D78" s="29">
        <v>0</v>
      </c>
      <c r="E78" s="41">
        <v>0</v>
      </c>
      <c r="F78" s="30">
        <v>39</v>
      </c>
      <c r="G78" s="31">
        <v>12</v>
      </c>
      <c r="H78" s="29">
        <v>0</v>
      </c>
      <c r="I78" s="41">
        <v>0</v>
      </c>
      <c r="J78" s="30">
        <v>0</v>
      </c>
      <c r="K78" s="42">
        <v>0</v>
      </c>
      <c r="L78" s="29">
        <v>38</v>
      </c>
      <c r="M78" s="43">
        <v>13</v>
      </c>
      <c r="N78" s="30"/>
      <c r="O78" s="44"/>
      <c r="P78" s="55">
        <f>E78+G78+I78+K78+M78+O78</f>
        <v>25</v>
      </c>
      <c r="Q78" s="51">
        <f t="shared" si="0"/>
        <v>25</v>
      </c>
      <c r="R78" s="9"/>
      <c r="S78" s="9">
        <f>E78</f>
        <v>0</v>
      </c>
      <c r="T78" s="9">
        <f>G78</f>
        <v>12</v>
      </c>
      <c r="U78" s="9">
        <f>I78</f>
        <v>0</v>
      </c>
      <c r="V78" s="9">
        <f>K78</f>
        <v>0</v>
      </c>
      <c r="W78" s="9">
        <f>M78</f>
        <v>13</v>
      </c>
      <c r="X78" s="9">
        <f>O78</f>
        <v>0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41" ht="30.75" thickBot="1">
      <c r="A79" s="15">
        <v>75</v>
      </c>
      <c r="B79" s="20" t="s">
        <v>188</v>
      </c>
      <c r="C79" s="27" t="s">
        <v>18</v>
      </c>
      <c r="D79" s="29">
        <v>0</v>
      </c>
      <c r="E79" s="41">
        <v>0</v>
      </c>
      <c r="F79" s="30">
        <v>0</v>
      </c>
      <c r="G79" s="31">
        <v>0</v>
      </c>
      <c r="H79" s="29">
        <v>0</v>
      </c>
      <c r="I79" s="41">
        <v>0</v>
      </c>
      <c r="J79" s="30">
        <v>27</v>
      </c>
      <c r="K79" s="39">
        <v>24</v>
      </c>
      <c r="L79" s="29">
        <v>0</v>
      </c>
      <c r="M79" s="40">
        <v>0</v>
      </c>
      <c r="N79" s="30"/>
      <c r="O79" s="31"/>
      <c r="P79" s="55">
        <f>E79+G79+I79+K79+M79+O79</f>
        <v>24</v>
      </c>
      <c r="Q79" s="51">
        <f t="shared" si="0"/>
        <v>24</v>
      </c>
      <c r="S79" s="9">
        <f>E79</f>
        <v>0</v>
      </c>
      <c r="T79" s="9">
        <f>G79</f>
        <v>0</v>
      </c>
      <c r="U79" s="9">
        <f>I79</f>
        <v>0</v>
      </c>
      <c r="V79" s="9">
        <f>K79</f>
        <v>24</v>
      </c>
      <c r="W79" s="9">
        <f>M79</f>
        <v>0</v>
      </c>
      <c r="X79" s="9">
        <f>O79</f>
        <v>0</v>
      </c>
      <c r="AK79" s="9"/>
      <c r="AN79" s="9"/>
      <c r="AO79" s="9"/>
    </row>
    <row r="80" spans="1:43" ht="30.75" thickBot="1">
      <c r="A80" s="15">
        <v>75</v>
      </c>
      <c r="B80" s="20" t="s">
        <v>226</v>
      </c>
      <c r="C80" s="27" t="s">
        <v>33</v>
      </c>
      <c r="D80" s="32">
        <v>0</v>
      </c>
      <c r="E80" s="45">
        <v>0</v>
      </c>
      <c r="F80" s="30">
        <v>0</v>
      </c>
      <c r="G80" s="31">
        <v>0</v>
      </c>
      <c r="H80" s="29">
        <v>0</v>
      </c>
      <c r="I80" s="41">
        <v>0</v>
      </c>
      <c r="J80" s="30">
        <v>0</v>
      </c>
      <c r="K80" s="39">
        <v>0</v>
      </c>
      <c r="L80" s="29">
        <v>27</v>
      </c>
      <c r="M80" s="40">
        <v>24</v>
      </c>
      <c r="N80" s="30"/>
      <c r="O80" s="31"/>
      <c r="P80" s="59">
        <f>E80+G80+I80+K80+M80+O80</f>
        <v>24</v>
      </c>
      <c r="Q80" s="51">
        <f t="shared" si="0"/>
        <v>24</v>
      </c>
      <c r="S80" s="9">
        <f>E80</f>
        <v>0</v>
      </c>
      <c r="T80" s="9">
        <f>G80</f>
        <v>0</v>
      </c>
      <c r="U80" s="9">
        <f>I80</f>
        <v>0</v>
      </c>
      <c r="V80" s="9">
        <f>K80</f>
        <v>0</v>
      </c>
      <c r="W80" s="9">
        <f>M80</f>
        <v>24</v>
      </c>
      <c r="X80" s="9">
        <f>O80</f>
        <v>0</v>
      </c>
      <c r="AP80" s="9"/>
      <c r="AQ80" s="9"/>
    </row>
    <row r="81" spans="1:41" ht="30.75" thickBot="1">
      <c r="A81" s="16">
        <v>75</v>
      </c>
      <c r="B81" s="20" t="s">
        <v>102</v>
      </c>
      <c r="C81" s="27" t="s">
        <v>103</v>
      </c>
      <c r="D81" s="29">
        <v>0</v>
      </c>
      <c r="E81" s="38">
        <v>0</v>
      </c>
      <c r="F81" s="30">
        <v>36</v>
      </c>
      <c r="G81" s="31">
        <v>15</v>
      </c>
      <c r="H81" s="29">
        <v>0</v>
      </c>
      <c r="I81" s="41">
        <v>0</v>
      </c>
      <c r="J81" s="30">
        <v>0</v>
      </c>
      <c r="K81" s="42">
        <v>0</v>
      </c>
      <c r="L81" s="29">
        <v>42</v>
      </c>
      <c r="M81" s="43">
        <v>9</v>
      </c>
      <c r="N81" s="30"/>
      <c r="O81" s="44"/>
      <c r="P81" s="55">
        <f>E81+G81+I81+K81+M81+O81</f>
        <v>24</v>
      </c>
      <c r="Q81" s="51">
        <f t="shared" si="0"/>
        <v>24</v>
      </c>
      <c r="R81" s="9"/>
      <c r="S81" s="9">
        <f>E81</f>
        <v>0</v>
      </c>
      <c r="T81" s="9">
        <f>G81</f>
        <v>15</v>
      </c>
      <c r="U81" s="9">
        <f>I81</f>
        <v>0</v>
      </c>
      <c r="V81" s="9">
        <f>K81</f>
        <v>0</v>
      </c>
      <c r="W81" s="9">
        <f>M81</f>
        <v>9</v>
      </c>
      <c r="X81" s="9">
        <f>O81</f>
        <v>0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9"/>
      <c r="AN81" s="9"/>
      <c r="AO81" s="9"/>
    </row>
    <row r="82" spans="1:39" ht="30.75" thickBot="1">
      <c r="A82" s="15">
        <v>75</v>
      </c>
      <c r="B82" s="19" t="s">
        <v>160</v>
      </c>
      <c r="C82" s="26" t="s">
        <v>150</v>
      </c>
      <c r="D82" s="32">
        <v>0</v>
      </c>
      <c r="E82" s="45">
        <v>0</v>
      </c>
      <c r="F82" s="30">
        <v>0</v>
      </c>
      <c r="G82" s="31">
        <v>0</v>
      </c>
      <c r="H82" s="32">
        <v>27</v>
      </c>
      <c r="I82" s="45">
        <v>24</v>
      </c>
      <c r="J82" s="33">
        <v>0</v>
      </c>
      <c r="K82" s="46">
        <v>0</v>
      </c>
      <c r="L82" s="32">
        <v>56</v>
      </c>
      <c r="M82" s="48">
        <v>0</v>
      </c>
      <c r="N82" s="33"/>
      <c r="O82" s="49"/>
      <c r="P82" s="55">
        <f>E82+G82+I82+K82+M82+O82</f>
        <v>24</v>
      </c>
      <c r="Q82" s="51">
        <f t="shared" si="0"/>
        <v>24</v>
      </c>
      <c r="R82" s="9"/>
      <c r="S82" s="9">
        <f>E82</f>
        <v>0</v>
      </c>
      <c r="T82" s="9">
        <f>G82</f>
        <v>0</v>
      </c>
      <c r="U82" s="9">
        <f>I82</f>
        <v>24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7" ht="30.75" thickBot="1">
      <c r="A83" s="15">
        <v>75</v>
      </c>
      <c r="B83" s="24" t="s">
        <v>97</v>
      </c>
      <c r="C83" s="27" t="s">
        <v>47</v>
      </c>
      <c r="D83" s="29">
        <v>0</v>
      </c>
      <c r="E83" s="41">
        <v>0</v>
      </c>
      <c r="F83" s="30">
        <v>43</v>
      </c>
      <c r="G83" s="31">
        <v>8</v>
      </c>
      <c r="H83" s="29">
        <v>0</v>
      </c>
      <c r="I83" s="41">
        <v>0</v>
      </c>
      <c r="J83" s="30">
        <v>35</v>
      </c>
      <c r="K83" s="42">
        <v>16</v>
      </c>
      <c r="L83" s="29">
        <v>58</v>
      </c>
      <c r="M83" s="43">
        <v>0</v>
      </c>
      <c r="N83" s="30"/>
      <c r="O83" s="44"/>
      <c r="P83" s="55">
        <f>E83+G83+I83+K83+M83+O83</f>
        <v>24</v>
      </c>
      <c r="Q83" s="51">
        <f t="shared" si="0"/>
        <v>24</v>
      </c>
      <c r="R83" s="9"/>
      <c r="S83" s="9">
        <f>E83</f>
        <v>0</v>
      </c>
      <c r="T83" s="9">
        <f>G83</f>
        <v>8</v>
      </c>
      <c r="U83" s="9">
        <f>I83</f>
        <v>0</v>
      </c>
      <c r="V83" s="9">
        <f>K83</f>
        <v>16</v>
      </c>
      <c r="W83" s="9">
        <f>M83</f>
        <v>0</v>
      </c>
      <c r="X83" s="9">
        <f>O83</f>
        <v>0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42" ht="30.75" thickBot="1">
      <c r="A84" s="16">
        <v>80</v>
      </c>
      <c r="B84" s="18" t="s">
        <v>107</v>
      </c>
      <c r="C84" s="27" t="s">
        <v>47</v>
      </c>
      <c r="D84" s="29">
        <v>0</v>
      </c>
      <c r="E84" s="41">
        <v>0</v>
      </c>
      <c r="F84" s="30">
        <v>28</v>
      </c>
      <c r="G84" s="31">
        <v>23</v>
      </c>
      <c r="H84" s="29">
        <v>0</v>
      </c>
      <c r="I84" s="41">
        <v>0</v>
      </c>
      <c r="J84" s="30">
        <v>0</v>
      </c>
      <c r="K84" s="42">
        <v>0</v>
      </c>
      <c r="L84" s="29">
        <v>0</v>
      </c>
      <c r="M84" s="43">
        <v>0</v>
      </c>
      <c r="N84" s="30"/>
      <c r="O84" s="44"/>
      <c r="P84" s="59">
        <f>E84+G84+I84+K84+M84+O84</f>
        <v>23</v>
      </c>
      <c r="Q84" s="51">
        <f t="shared" si="0"/>
        <v>23</v>
      </c>
      <c r="R84" s="9"/>
      <c r="S84" s="9">
        <f>E84</f>
        <v>0</v>
      </c>
      <c r="T84" s="9">
        <f>G84</f>
        <v>23</v>
      </c>
      <c r="U84" s="9">
        <f>I84</f>
        <v>0</v>
      </c>
      <c r="V84" s="9">
        <f>K84</f>
        <v>0</v>
      </c>
      <c r="W84" s="9">
        <f>M84</f>
        <v>0</v>
      </c>
      <c r="X84" s="9">
        <f>O84</f>
        <v>0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P84" s="9"/>
    </row>
    <row r="85" spans="1:41" ht="30.75" thickBot="1">
      <c r="A85" s="15">
        <v>81</v>
      </c>
      <c r="B85" s="19" t="s">
        <v>59</v>
      </c>
      <c r="C85" s="26" t="s">
        <v>2</v>
      </c>
      <c r="D85" s="32">
        <v>30</v>
      </c>
      <c r="E85" s="36">
        <v>21</v>
      </c>
      <c r="F85" s="30">
        <v>0</v>
      </c>
      <c r="G85" s="31">
        <v>0</v>
      </c>
      <c r="H85" s="32">
        <v>62</v>
      </c>
      <c r="I85" s="45">
        <v>0</v>
      </c>
      <c r="J85" s="33">
        <v>0</v>
      </c>
      <c r="K85" s="46">
        <v>0</v>
      </c>
      <c r="L85" s="32">
        <v>0</v>
      </c>
      <c r="M85" s="48">
        <v>0</v>
      </c>
      <c r="N85" s="33"/>
      <c r="O85" s="49"/>
      <c r="P85" s="55">
        <f>E85+G85+I85+K85+M85+O85</f>
        <v>21</v>
      </c>
      <c r="Q85" s="51">
        <f t="shared" si="0"/>
        <v>21</v>
      </c>
      <c r="R85" s="9"/>
      <c r="S85" s="9">
        <f>E85</f>
        <v>21</v>
      </c>
      <c r="T85" s="9">
        <f>G85</f>
        <v>0</v>
      </c>
      <c r="U85" s="9">
        <f>I85</f>
        <v>0</v>
      </c>
      <c r="V85" s="9">
        <f>K85</f>
        <v>0</v>
      </c>
      <c r="W85" s="9">
        <f>M85</f>
        <v>0</v>
      </c>
      <c r="X85" s="9">
        <f>O85</f>
        <v>0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30.75" thickBot="1">
      <c r="A86" s="15">
        <v>81</v>
      </c>
      <c r="B86" s="20" t="s">
        <v>189</v>
      </c>
      <c r="C86" s="27" t="s">
        <v>190</v>
      </c>
      <c r="D86" s="29">
        <v>0</v>
      </c>
      <c r="E86" s="38">
        <v>0</v>
      </c>
      <c r="F86" s="30">
        <v>0</v>
      </c>
      <c r="G86" s="31">
        <v>0</v>
      </c>
      <c r="H86" s="29">
        <v>0</v>
      </c>
      <c r="I86" s="41">
        <v>0</v>
      </c>
      <c r="J86" s="30">
        <v>30</v>
      </c>
      <c r="K86" s="39">
        <v>21</v>
      </c>
      <c r="L86" s="29">
        <v>0</v>
      </c>
      <c r="M86" s="40">
        <v>0</v>
      </c>
      <c r="N86" s="30"/>
      <c r="O86" s="31"/>
      <c r="P86" s="55">
        <f>E86+G86+I86+K86+M86+O86</f>
        <v>21</v>
      </c>
      <c r="Q86" s="51">
        <f t="shared" si="0"/>
        <v>21</v>
      </c>
      <c r="S86" s="9">
        <f>E86</f>
        <v>0</v>
      </c>
      <c r="T86" s="9">
        <f>G86</f>
        <v>0</v>
      </c>
      <c r="U86" s="9">
        <f>I86</f>
        <v>0</v>
      </c>
      <c r="V86" s="9">
        <f>K86</f>
        <v>21</v>
      </c>
      <c r="W86" s="9">
        <f>M86</f>
        <v>0</v>
      </c>
      <c r="X86" s="9">
        <f>O86</f>
        <v>0</v>
      </c>
      <c r="AK86" s="9"/>
      <c r="AN86" s="9"/>
      <c r="AO86" s="9"/>
    </row>
    <row r="87" spans="1:37" ht="30.75" thickBot="1">
      <c r="A87" s="16">
        <v>83</v>
      </c>
      <c r="B87" s="18" t="s">
        <v>27</v>
      </c>
      <c r="C87" s="27" t="s">
        <v>77</v>
      </c>
      <c r="D87" s="29">
        <v>39</v>
      </c>
      <c r="E87" s="41">
        <v>12</v>
      </c>
      <c r="F87" s="30">
        <v>0</v>
      </c>
      <c r="G87" s="31">
        <v>0</v>
      </c>
      <c r="H87" s="29">
        <v>43</v>
      </c>
      <c r="I87" s="41">
        <v>8</v>
      </c>
      <c r="J87" s="30">
        <v>0</v>
      </c>
      <c r="K87" s="42">
        <v>0</v>
      </c>
      <c r="L87" s="29">
        <v>0</v>
      </c>
      <c r="M87" s="43">
        <v>0</v>
      </c>
      <c r="N87" s="30"/>
      <c r="O87" s="44"/>
      <c r="P87" s="55">
        <f>E87+G87+I87+K87+M87+O87</f>
        <v>20</v>
      </c>
      <c r="Q87" s="51">
        <f t="shared" si="0"/>
        <v>20</v>
      </c>
      <c r="R87" s="9"/>
      <c r="S87" s="9">
        <f>E87</f>
        <v>12</v>
      </c>
      <c r="T87" s="9">
        <f>G87</f>
        <v>0</v>
      </c>
      <c r="U87" s="9">
        <f>I87</f>
        <v>8</v>
      </c>
      <c r="V87" s="9">
        <f>K87</f>
        <v>0</v>
      </c>
      <c r="W87" s="9">
        <f>M87</f>
        <v>0</v>
      </c>
      <c r="X87" s="9">
        <f>O87</f>
        <v>0</v>
      </c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41" ht="30.75" thickBot="1">
      <c r="A88" s="15">
        <v>83</v>
      </c>
      <c r="B88" s="20" t="s">
        <v>225</v>
      </c>
      <c r="C88" s="27" t="s">
        <v>213</v>
      </c>
      <c r="D88" s="32">
        <v>0</v>
      </c>
      <c r="E88" s="36">
        <v>0</v>
      </c>
      <c r="F88" s="30">
        <v>0</v>
      </c>
      <c r="G88" s="31">
        <v>0</v>
      </c>
      <c r="H88" s="29">
        <v>0</v>
      </c>
      <c r="I88" s="41">
        <v>0</v>
      </c>
      <c r="J88" s="30">
        <v>0</v>
      </c>
      <c r="K88" s="39">
        <v>0</v>
      </c>
      <c r="L88" s="29">
        <v>31</v>
      </c>
      <c r="M88" s="40">
        <v>20</v>
      </c>
      <c r="N88" s="30"/>
      <c r="O88" s="31"/>
      <c r="P88" s="59">
        <f>E88+G88+I88+K88+M88+O88</f>
        <v>20</v>
      </c>
      <c r="Q88" s="51">
        <f t="shared" si="0"/>
        <v>20</v>
      </c>
      <c r="S88" s="9">
        <f>E88</f>
        <v>0</v>
      </c>
      <c r="T88" s="9">
        <f>G88</f>
        <v>0</v>
      </c>
      <c r="U88" s="9">
        <f>I88</f>
        <v>0</v>
      </c>
      <c r="V88" s="9">
        <f>K88</f>
        <v>0</v>
      </c>
      <c r="W88" s="9">
        <f>M88</f>
        <v>20</v>
      </c>
      <c r="X88" s="9">
        <f>O88</f>
        <v>0</v>
      </c>
      <c r="AJ88" s="9"/>
      <c r="AN88" s="9"/>
      <c r="AO88" s="9"/>
    </row>
    <row r="89" spans="1:37" ht="30.75" thickBot="1">
      <c r="A89" s="15">
        <v>83</v>
      </c>
      <c r="B89" s="18" t="s">
        <v>191</v>
      </c>
      <c r="C89" s="25" t="s">
        <v>47</v>
      </c>
      <c r="D89" s="29">
        <v>0</v>
      </c>
      <c r="E89" s="41">
        <v>0</v>
      </c>
      <c r="F89" s="30">
        <v>0</v>
      </c>
      <c r="G89" s="31">
        <v>0</v>
      </c>
      <c r="H89" s="29">
        <v>0</v>
      </c>
      <c r="I89" s="41">
        <v>0</v>
      </c>
      <c r="J89" s="30">
        <v>31</v>
      </c>
      <c r="K89" s="42">
        <v>20</v>
      </c>
      <c r="L89" s="29">
        <v>74</v>
      </c>
      <c r="M89" s="43">
        <v>0</v>
      </c>
      <c r="N89" s="30"/>
      <c r="O89" s="44"/>
      <c r="P89" s="55">
        <f>E89+G89+I89+K89+M89+O89</f>
        <v>20</v>
      </c>
      <c r="Q89" s="51">
        <f t="shared" si="0"/>
        <v>20</v>
      </c>
      <c r="S89" s="9">
        <f>E89</f>
        <v>0</v>
      </c>
      <c r="T89" s="9">
        <f>G89</f>
        <v>0</v>
      </c>
      <c r="U89" s="9">
        <f>I89</f>
        <v>0</v>
      </c>
      <c r="V89" s="9">
        <f>K89</f>
        <v>20</v>
      </c>
      <c r="W89" s="9">
        <f>M89</f>
        <v>0</v>
      </c>
      <c r="X89" s="9">
        <f>O89</f>
        <v>0</v>
      </c>
      <c r="AK89" s="9"/>
    </row>
    <row r="90" spans="1:39" ht="30.75" thickBot="1">
      <c r="A90" s="16">
        <v>86</v>
      </c>
      <c r="B90" s="23" t="s">
        <v>105</v>
      </c>
      <c r="C90" s="28" t="s">
        <v>47</v>
      </c>
      <c r="D90" s="32">
        <v>0</v>
      </c>
      <c r="E90" s="45">
        <v>0</v>
      </c>
      <c r="F90" s="30">
        <v>32</v>
      </c>
      <c r="G90" s="31">
        <v>19</v>
      </c>
      <c r="H90" s="32">
        <v>0</v>
      </c>
      <c r="I90" s="36">
        <v>0</v>
      </c>
      <c r="J90" s="33">
        <v>0</v>
      </c>
      <c r="K90" s="46">
        <v>0</v>
      </c>
      <c r="L90" s="32">
        <v>0</v>
      </c>
      <c r="M90" s="48">
        <v>0</v>
      </c>
      <c r="N90" s="33"/>
      <c r="O90" s="49"/>
      <c r="P90" s="55">
        <f>E90+G90+I90+K90+M90+O90</f>
        <v>19</v>
      </c>
      <c r="Q90" s="51">
        <f t="shared" si="0"/>
        <v>19</v>
      </c>
      <c r="R90" s="9"/>
      <c r="S90" s="9">
        <f>E90</f>
        <v>0</v>
      </c>
      <c r="T90" s="9">
        <f>G90</f>
        <v>19</v>
      </c>
      <c r="U90" s="9">
        <f>I90</f>
        <v>0</v>
      </c>
      <c r="V90" s="9">
        <f>K90</f>
        <v>0</v>
      </c>
      <c r="W90" s="9">
        <f>M90</f>
        <v>0</v>
      </c>
      <c r="X90" s="9">
        <f>O90</f>
        <v>0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41" ht="30.75" thickBot="1">
      <c r="A91" s="15">
        <v>87</v>
      </c>
      <c r="B91" s="24" t="s">
        <v>60</v>
      </c>
      <c r="C91" s="27" t="s">
        <v>2</v>
      </c>
      <c r="D91" s="29">
        <v>33</v>
      </c>
      <c r="E91" s="41">
        <v>18</v>
      </c>
      <c r="F91" s="30">
        <v>0</v>
      </c>
      <c r="G91" s="31">
        <v>0</v>
      </c>
      <c r="H91" s="29">
        <v>0</v>
      </c>
      <c r="I91" s="41">
        <v>0</v>
      </c>
      <c r="J91" s="30">
        <v>0</v>
      </c>
      <c r="K91" s="42">
        <v>0</v>
      </c>
      <c r="L91" s="29">
        <v>0</v>
      </c>
      <c r="M91" s="43">
        <v>0</v>
      </c>
      <c r="N91" s="30"/>
      <c r="O91" s="44"/>
      <c r="P91" s="55">
        <f>E91+G91+I91+K91+M91+O91</f>
        <v>18</v>
      </c>
      <c r="Q91" s="51">
        <f t="shared" si="0"/>
        <v>18</v>
      </c>
      <c r="R91" s="9"/>
      <c r="S91" s="9">
        <f>E91</f>
        <v>18</v>
      </c>
      <c r="T91" s="9">
        <f>G91</f>
        <v>0</v>
      </c>
      <c r="U91" s="9">
        <f>I91</f>
        <v>0</v>
      </c>
      <c r="V91" s="9">
        <f>K91</f>
        <v>0</v>
      </c>
      <c r="W91" s="9">
        <f>M91</f>
        <v>0</v>
      </c>
      <c r="X91" s="9">
        <f>O91</f>
        <v>0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37" ht="30.75" thickBot="1">
      <c r="A92" s="15">
        <v>87</v>
      </c>
      <c r="B92" s="24" t="s">
        <v>161</v>
      </c>
      <c r="C92" s="25" t="s">
        <v>3</v>
      </c>
      <c r="D92" s="29">
        <v>0</v>
      </c>
      <c r="E92" s="41">
        <v>0</v>
      </c>
      <c r="F92" s="30">
        <v>0</v>
      </c>
      <c r="G92" s="31">
        <v>0</v>
      </c>
      <c r="H92" s="29">
        <v>33</v>
      </c>
      <c r="I92" s="41">
        <v>18</v>
      </c>
      <c r="J92" s="30">
        <v>0</v>
      </c>
      <c r="K92" s="42">
        <v>0</v>
      </c>
      <c r="L92" s="29">
        <v>0</v>
      </c>
      <c r="M92" s="43">
        <v>0</v>
      </c>
      <c r="N92" s="30"/>
      <c r="O92" s="44"/>
      <c r="P92" s="55">
        <f>E92+G92+I92+K92+M92+O92</f>
        <v>18</v>
      </c>
      <c r="Q92" s="51">
        <f t="shared" si="0"/>
        <v>18</v>
      </c>
      <c r="R92" s="9"/>
      <c r="S92" s="9">
        <f>E92</f>
        <v>0</v>
      </c>
      <c r="T92" s="9">
        <f>G92</f>
        <v>0</v>
      </c>
      <c r="U92" s="9">
        <f>I92</f>
        <v>18</v>
      </c>
      <c r="V92" s="9">
        <f>K92</f>
        <v>0</v>
      </c>
      <c r="W92" s="9">
        <f>M92</f>
        <v>0</v>
      </c>
      <c r="X92" s="9">
        <f>O92</f>
        <v>0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9"/>
    </row>
    <row r="93" spans="1:37" ht="30.75" thickBot="1">
      <c r="A93" s="16">
        <v>87</v>
      </c>
      <c r="B93" s="20" t="s">
        <v>104</v>
      </c>
      <c r="C93" s="27" t="s">
        <v>88</v>
      </c>
      <c r="D93" s="32">
        <v>0</v>
      </c>
      <c r="E93" s="45">
        <v>0</v>
      </c>
      <c r="F93" s="30">
        <v>35</v>
      </c>
      <c r="G93" s="31">
        <v>16</v>
      </c>
      <c r="H93" s="29">
        <v>0</v>
      </c>
      <c r="I93" s="38">
        <v>0</v>
      </c>
      <c r="J93" s="30">
        <v>0</v>
      </c>
      <c r="K93" s="42">
        <v>0</v>
      </c>
      <c r="L93" s="29">
        <v>49</v>
      </c>
      <c r="M93" s="43">
        <v>2</v>
      </c>
      <c r="N93" s="30"/>
      <c r="O93" s="44"/>
      <c r="P93" s="59">
        <f>E93+G93+I93+K93+M93+O93</f>
        <v>18</v>
      </c>
      <c r="Q93" s="51">
        <f t="shared" si="0"/>
        <v>18</v>
      </c>
      <c r="R93" s="9"/>
      <c r="S93" s="9">
        <f>E93</f>
        <v>0</v>
      </c>
      <c r="T93" s="9">
        <f>G93</f>
        <v>16</v>
      </c>
      <c r="U93" s="9">
        <f>I93</f>
        <v>0</v>
      </c>
      <c r="V93" s="9">
        <f>K93</f>
        <v>0</v>
      </c>
      <c r="W93" s="9">
        <f>M93</f>
        <v>2</v>
      </c>
      <c r="X93" s="9">
        <f>O93</f>
        <v>0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6" ht="30.75" thickBot="1">
      <c r="A94" s="15">
        <v>90</v>
      </c>
      <c r="B94" s="20" t="s">
        <v>223</v>
      </c>
      <c r="C94" s="27" t="s">
        <v>224</v>
      </c>
      <c r="D94" s="29">
        <v>0</v>
      </c>
      <c r="E94" s="41">
        <v>0</v>
      </c>
      <c r="F94" s="30">
        <v>0</v>
      </c>
      <c r="G94" s="31">
        <v>0</v>
      </c>
      <c r="H94" s="29">
        <v>0</v>
      </c>
      <c r="I94" s="41">
        <v>0</v>
      </c>
      <c r="J94" s="30">
        <v>0</v>
      </c>
      <c r="K94" s="39">
        <v>0</v>
      </c>
      <c r="L94" s="29">
        <v>34</v>
      </c>
      <c r="M94" s="40">
        <v>17</v>
      </c>
      <c r="N94" s="30"/>
      <c r="O94" s="31"/>
      <c r="P94" s="55">
        <f>E94+G94+I94+K94+M94+O94</f>
        <v>17</v>
      </c>
      <c r="Q94" s="51">
        <f t="shared" si="0"/>
        <v>17</v>
      </c>
      <c r="S94" s="9">
        <f>E94</f>
        <v>0</v>
      </c>
      <c r="T94" s="9">
        <f>G94</f>
        <v>0</v>
      </c>
      <c r="U94" s="9">
        <f>I94</f>
        <v>0</v>
      </c>
      <c r="V94" s="9">
        <f>K94</f>
        <v>0</v>
      </c>
      <c r="W94" s="9">
        <f>M94</f>
        <v>17</v>
      </c>
      <c r="X94" s="9">
        <f>O94</f>
        <v>0</v>
      </c>
      <c r="AJ94" s="9"/>
    </row>
    <row r="95" spans="1:37" ht="30.75" thickBot="1">
      <c r="A95" s="15">
        <v>90</v>
      </c>
      <c r="B95" s="22" t="s">
        <v>51</v>
      </c>
      <c r="C95" s="28" t="s">
        <v>18</v>
      </c>
      <c r="D95" s="32">
        <v>34</v>
      </c>
      <c r="E95" s="36">
        <v>17</v>
      </c>
      <c r="F95" s="30">
        <v>0</v>
      </c>
      <c r="G95" s="31">
        <v>0</v>
      </c>
      <c r="H95" s="32">
        <v>54</v>
      </c>
      <c r="I95" s="45">
        <v>0</v>
      </c>
      <c r="J95" s="33">
        <v>0</v>
      </c>
      <c r="K95" s="46">
        <v>0</v>
      </c>
      <c r="L95" s="32">
        <v>71</v>
      </c>
      <c r="M95" s="48">
        <v>0</v>
      </c>
      <c r="N95" s="33"/>
      <c r="O95" s="49"/>
      <c r="P95" s="55">
        <f>E95+G95+I95+K95+M95+O95</f>
        <v>17</v>
      </c>
      <c r="Q95" s="51">
        <f t="shared" si="0"/>
        <v>17</v>
      </c>
      <c r="R95" s="9"/>
      <c r="S95" s="9">
        <f>E95</f>
        <v>17</v>
      </c>
      <c r="T95" s="9">
        <f>G95</f>
        <v>0</v>
      </c>
      <c r="U95" s="9">
        <f>I95</f>
        <v>0</v>
      </c>
      <c r="V95" s="9">
        <f>K95</f>
        <v>0</v>
      </c>
      <c r="W95" s="9">
        <f>M95</f>
        <v>0</v>
      </c>
      <c r="X95" s="9">
        <f>O95</f>
        <v>0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9" ht="30.75" thickBot="1">
      <c r="A96" s="16">
        <v>92</v>
      </c>
      <c r="B96" s="18" t="s">
        <v>65</v>
      </c>
      <c r="C96" s="25" t="s">
        <v>2</v>
      </c>
      <c r="D96" s="29">
        <v>36</v>
      </c>
      <c r="E96" s="41">
        <v>15</v>
      </c>
      <c r="F96" s="30">
        <v>0</v>
      </c>
      <c r="G96" s="31">
        <v>0</v>
      </c>
      <c r="H96" s="29">
        <v>50</v>
      </c>
      <c r="I96" s="41">
        <v>1</v>
      </c>
      <c r="J96" s="30">
        <v>0</v>
      </c>
      <c r="K96" s="42">
        <v>0</v>
      </c>
      <c r="L96" s="29">
        <v>0</v>
      </c>
      <c r="M96" s="43">
        <v>0</v>
      </c>
      <c r="N96" s="30"/>
      <c r="O96" s="44"/>
      <c r="P96" s="55">
        <f>E96+G96+I96+K96+M96+O96</f>
        <v>16</v>
      </c>
      <c r="Q96" s="51">
        <f t="shared" si="0"/>
        <v>16</v>
      </c>
      <c r="R96" s="9"/>
      <c r="S96" s="9">
        <f>E96</f>
        <v>15</v>
      </c>
      <c r="T96" s="9">
        <f>G96</f>
        <v>0</v>
      </c>
      <c r="U96" s="9">
        <f>I96</f>
        <v>1</v>
      </c>
      <c r="V96" s="9">
        <f>K96</f>
        <v>0</v>
      </c>
      <c r="W96" s="9">
        <f>M96</f>
        <v>0</v>
      </c>
      <c r="X96" s="9">
        <f>O96</f>
        <v>0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41" ht="30.75" thickBot="1">
      <c r="A97" s="15">
        <v>92</v>
      </c>
      <c r="B97" s="20" t="s">
        <v>162</v>
      </c>
      <c r="C97" s="27" t="s">
        <v>3</v>
      </c>
      <c r="D97" s="29">
        <v>0</v>
      </c>
      <c r="E97" s="41">
        <v>0</v>
      </c>
      <c r="F97" s="30">
        <v>0</v>
      </c>
      <c r="G97" s="31">
        <v>0</v>
      </c>
      <c r="H97" s="29">
        <v>35</v>
      </c>
      <c r="I97" s="41">
        <v>16</v>
      </c>
      <c r="J97" s="30">
        <v>0</v>
      </c>
      <c r="K97" s="39">
        <v>0</v>
      </c>
      <c r="L97" s="29">
        <v>0</v>
      </c>
      <c r="M97" s="40">
        <v>0</v>
      </c>
      <c r="N97" s="30"/>
      <c r="O97" s="31"/>
      <c r="P97" s="59">
        <f>E97+G97+I97+K97+M97+O97</f>
        <v>16</v>
      </c>
      <c r="Q97" s="51">
        <f t="shared" si="0"/>
        <v>16</v>
      </c>
      <c r="R97" s="9"/>
      <c r="S97" s="9">
        <f>E97</f>
        <v>0</v>
      </c>
      <c r="T97" s="9">
        <f>G97</f>
        <v>0</v>
      </c>
      <c r="U97" s="9">
        <f>I97</f>
        <v>16</v>
      </c>
      <c r="V97" s="9">
        <f>K97</f>
        <v>0</v>
      </c>
      <c r="W97" s="9">
        <f>M97</f>
        <v>0</v>
      </c>
      <c r="X97" s="9">
        <f>O97</f>
        <v>0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37" ht="30.75" thickBot="1">
      <c r="A98" s="15">
        <v>92</v>
      </c>
      <c r="B98" s="20" t="s">
        <v>39</v>
      </c>
      <c r="C98" s="27" t="s">
        <v>40</v>
      </c>
      <c r="D98" s="29">
        <v>35</v>
      </c>
      <c r="E98" s="41">
        <v>16</v>
      </c>
      <c r="F98" s="30">
        <v>0</v>
      </c>
      <c r="G98" s="31">
        <v>0</v>
      </c>
      <c r="H98" s="29">
        <v>0</v>
      </c>
      <c r="I98" s="38">
        <v>0</v>
      </c>
      <c r="J98" s="30">
        <v>0</v>
      </c>
      <c r="K98" s="42">
        <v>0</v>
      </c>
      <c r="L98" s="29">
        <v>0</v>
      </c>
      <c r="M98" s="43">
        <v>0</v>
      </c>
      <c r="N98" s="30"/>
      <c r="O98" s="44"/>
      <c r="P98" s="55">
        <f>E98+G98+I98+K98+M98+O98</f>
        <v>16</v>
      </c>
      <c r="Q98" s="51">
        <f t="shared" si="0"/>
        <v>16</v>
      </c>
      <c r="R98" s="9"/>
      <c r="S98" s="9">
        <f>E98</f>
        <v>16</v>
      </c>
      <c r="T98" s="9">
        <f>G98</f>
        <v>0</v>
      </c>
      <c r="U98" s="9">
        <f>I98</f>
        <v>0</v>
      </c>
      <c r="V98" s="9">
        <f>K98</f>
        <v>0</v>
      </c>
      <c r="W98" s="9">
        <f>M98</f>
        <v>0</v>
      </c>
      <c r="X98" s="9">
        <f>O98</f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6" ht="30.75" thickBot="1">
      <c r="A99" s="16">
        <v>92</v>
      </c>
      <c r="B99" s="22" t="s">
        <v>222</v>
      </c>
      <c r="C99" s="28" t="s">
        <v>33</v>
      </c>
      <c r="D99" s="32">
        <v>0</v>
      </c>
      <c r="E99" s="36">
        <v>0</v>
      </c>
      <c r="F99" s="30">
        <v>0</v>
      </c>
      <c r="G99" s="31">
        <v>0</v>
      </c>
      <c r="H99" s="32">
        <v>0</v>
      </c>
      <c r="I99" s="45">
        <v>0</v>
      </c>
      <c r="J99" s="33">
        <v>0</v>
      </c>
      <c r="K99" s="37">
        <v>0</v>
      </c>
      <c r="L99" s="32">
        <v>35</v>
      </c>
      <c r="M99" s="35">
        <v>16</v>
      </c>
      <c r="N99" s="33"/>
      <c r="O99" s="34"/>
      <c r="P99" s="55">
        <f>E99+G99+I99+K99+M99+O99</f>
        <v>16</v>
      </c>
      <c r="Q99" s="51">
        <f t="shared" si="0"/>
        <v>16</v>
      </c>
      <c r="S99" s="9">
        <f>E99</f>
        <v>0</v>
      </c>
      <c r="T99" s="9">
        <f>G99</f>
        <v>0</v>
      </c>
      <c r="U99" s="9">
        <f>I99</f>
        <v>0</v>
      </c>
      <c r="V99" s="9">
        <f>K99</f>
        <v>0</v>
      </c>
      <c r="W99" s="9">
        <f>M99</f>
        <v>16</v>
      </c>
      <c r="X99" s="9">
        <f>O99</f>
        <v>0</v>
      </c>
      <c r="AJ99" s="9"/>
    </row>
    <row r="100" spans="1:39" ht="30.75" thickBot="1">
      <c r="A100" s="15">
        <v>96</v>
      </c>
      <c r="B100" s="18" t="s">
        <v>192</v>
      </c>
      <c r="C100" s="25" t="s">
        <v>47</v>
      </c>
      <c r="D100" s="29">
        <v>0</v>
      </c>
      <c r="E100" s="41">
        <v>0</v>
      </c>
      <c r="F100" s="30">
        <v>0</v>
      </c>
      <c r="G100" s="31">
        <v>0</v>
      </c>
      <c r="H100" s="29">
        <v>0</v>
      </c>
      <c r="I100" s="41">
        <v>0</v>
      </c>
      <c r="J100" s="30">
        <v>36</v>
      </c>
      <c r="K100" s="42">
        <v>15</v>
      </c>
      <c r="L100" s="29">
        <v>0</v>
      </c>
      <c r="M100" s="43">
        <v>0</v>
      </c>
      <c r="N100" s="30"/>
      <c r="O100" s="44"/>
      <c r="P100" s="55">
        <f>E100+G100+I100+K100+M100+O100</f>
        <v>15</v>
      </c>
      <c r="Q100" s="51">
        <f t="shared" si="0"/>
        <v>15</v>
      </c>
      <c r="S100" s="9">
        <f>E100</f>
        <v>0</v>
      </c>
      <c r="T100" s="9">
        <f>G100</f>
        <v>0</v>
      </c>
      <c r="U100" s="9">
        <f>I100</f>
        <v>0</v>
      </c>
      <c r="V100" s="9">
        <f>K100</f>
        <v>15</v>
      </c>
      <c r="W100" s="9">
        <f>M100</f>
        <v>0</v>
      </c>
      <c r="X100" s="9">
        <f>O100</f>
        <v>0</v>
      </c>
      <c r="AK100" s="9"/>
      <c r="AL100" s="9"/>
      <c r="AM100" s="9"/>
    </row>
    <row r="101" spans="1:41" ht="30.75" thickBot="1">
      <c r="A101" s="15">
        <v>96</v>
      </c>
      <c r="B101" s="18" t="s">
        <v>221</v>
      </c>
      <c r="C101" s="25" t="s">
        <v>33</v>
      </c>
      <c r="D101" s="29">
        <v>0</v>
      </c>
      <c r="E101" s="41">
        <v>0</v>
      </c>
      <c r="F101" s="30">
        <v>0</v>
      </c>
      <c r="G101" s="31">
        <v>0</v>
      </c>
      <c r="H101" s="29">
        <v>0</v>
      </c>
      <c r="I101" s="41">
        <v>0</v>
      </c>
      <c r="J101" s="30">
        <v>0</v>
      </c>
      <c r="K101" s="42">
        <v>0</v>
      </c>
      <c r="L101" s="29">
        <v>36</v>
      </c>
      <c r="M101" s="43">
        <v>15</v>
      </c>
      <c r="N101" s="30"/>
      <c r="O101" s="44"/>
      <c r="P101" s="55">
        <f>E101+G101+I101+K101+M101+O101</f>
        <v>15</v>
      </c>
      <c r="Q101" s="51">
        <f t="shared" si="0"/>
        <v>15</v>
      </c>
      <c r="S101" s="9">
        <f>E101</f>
        <v>0</v>
      </c>
      <c r="T101" s="9">
        <f>G101</f>
        <v>0</v>
      </c>
      <c r="U101" s="9">
        <f>I101</f>
        <v>0</v>
      </c>
      <c r="V101" s="9">
        <f>K101</f>
        <v>0</v>
      </c>
      <c r="W101" s="9">
        <f>M101</f>
        <v>15</v>
      </c>
      <c r="X101" s="9">
        <f>O101</f>
        <v>0</v>
      </c>
      <c r="AJ101" s="9"/>
      <c r="AN101" s="9"/>
      <c r="AO101" s="9"/>
    </row>
    <row r="102" spans="1:41" ht="30.75" thickBot="1">
      <c r="A102" s="16">
        <v>98</v>
      </c>
      <c r="B102" s="24" t="s">
        <v>193</v>
      </c>
      <c r="C102" s="25" t="s">
        <v>47</v>
      </c>
      <c r="D102" s="32">
        <v>0</v>
      </c>
      <c r="E102" s="45">
        <v>0</v>
      </c>
      <c r="F102" s="30">
        <v>0</v>
      </c>
      <c r="G102" s="31">
        <v>0</v>
      </c>
      <c r="H102" s="29">
        <v>0</v>
      </c>
      <c r="I102" s="41">
        <v>0</v>
      </c>
      <c r="J102" s="30">
        <v>37</v>
      </c>
      <c r="K102" s="42">
        <v>14</v>
      </c>
      <c r="L102" s="29">
        <v>0</v>
      </c>
      <c r="M102" s="43">
        <v>0</v>
      </c>
      <c r="N102" s="30"/>
      <c r="O102" s="44"/>
      <c r="P102" s="59">
        <f>E102+G102+I102+K102+M102+O102</f>
        <v>14</v>
      </c>
      <c r="Q102" s="51">
        <f t="shared" si="0"/>
        <v>14</v>
      </c>
      <c r="S102" s="9">
        <f>E102</f>
        <v>0</v>
      </c>
      <c r="T102" s="9">
        <f>G102</f>
        <v>0</v>
      </c>
      <c r="U102" s="9">
        <f>I102</f>
        <v>0</v>
      </c>
      <c r="V102" s="9">
        <f>K102</f>
        <v>14</v>
      </c>
      <c r="W102" s="9">
        <f>M102</f>
        <v>0</v>
      </c>
      <c r="X102" s="9">
        <f>O102</f>
        <v>0</v>
      </c>
      <c r="AN102" s="9"/>
      <c r="AO102" s="9"/>
    </row>
    <row r="103" spans="1:41" ht="30.75" thickBot="1">
      <c r="A103" s="15">
        <v>98</v>
      </c>
      <c r="B103" s="20" t="s">
        <v>163</v>
      </c>
      <c r="C103" s="27" t="s">
        <v>3</v>
      </c>
      <c r="D103" s="29">
        <v>0</v>
      </c>
      <c r="E103" s="41">
        <v>0</v>
      </c>
      <c r="F103" s="30">
        <v>0</v>
      </c>
      <c r="G103" s="31">
        <v>0</v>
      </c>
      <c r="H103" s="29">
        <v>37</v>
      </c>
      <c r="I103" s="41">
        <v>14</v>
      </c>
      <c r="J103" s="30">
        <v>0</v>
      </c>
      <c r="K103" s="39">
        <v>0</v>
      </c>
      <c r="L103" s="29">
        <v>0</v>
      </c>
      <c r="M103" s="40">
        <v>0</v>
      </c>
      <c r="N103" s="30"/>
      <c r="O103" s="31"/>
      <c r="P103" s="55">
        <f>E103+G103+I103+K103+M103+O103</f>
        <v>14</v>
      </c>
      <c r="Q103" s="51">
        <f t="shared" si="0"/>
        <v>14</v>
      </c>
      <c r="R103" s="9"/>
      <c r="S103" s="9">
        <f>E103</f>
        <v>0</v>
      </c>
      <c r="T103" s="9">
        <f>G103</f>
        <v>0</v>
      </c>
      <c r="U103" s="9">
        <f>I103</f>
        <v>14</v>
      </c>
      <c r="V103" s="9">
        <f>K103</f>
        <v>0</v>
      </c>
      <c r="W103" s="9">
        <f>M103</f>
        <v>0</v>
      </c>
      <c r="X103" s="9">
        <f>O103</f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N103" s="9"/>
      <c r="AO103" s="9"/>
    </row>
    <row r="104" spans="1:36" ht="30.75" thickBot="1">
      <c r="A104" s="15">
        <v>100</v>
      </c>
      <c r="B104" s="22" t="s">
        <v>66</v>
      </c>
      <c r="C104" s="28" t="s">
        <v>2</v>
      </c>
      <c r="D104" s="32">
        <v>38</v>
      </c>
      <c r="E104" s="36">
        <v>13</v>
      </c>
      <c r="F104" s="30">
        <v>0</v>
      </c>
      <c r="G104" s="31">
        <v>0</v>
      </c>
      <c r="H104" s="32">
        <v>66</v>
      </c>
      <c r="I104" s="45">
        <v>0</v>
      </c>
      <c r="J104" s="33">
        <v>0</v>
      </c>
      <c r="K104" s="37">
        <v>0</v>
      </c>
      <c r="L104" s="32">
        <v>0</v>
      </c>
      <c r="M104" s="35">
        <v>0</v>
      </c>
      <c r="N104" s="33"/>
      <c r="O104" s="34"/>
      <c r="P104" s="55">
        <f>E104+G104+I104+K104+M104+O104</f>
        <v>13</v>
      </c>
      <c r="Q104" s="51">
        <f t="shared" si="0"/>
        <v>13</v>
      </c>
      <c r="R104" s="9"/>
      <c r="S104" s="9">
        <f>E104</f>
        <v>13</v>
      </c>
      <c r="T104" s="9">
        <f>G104</f>
        <v>0</v>
      </c>
      <c r="U104" s="9">
        <f>I104</f>
        <v>0</v>
      </c>
      <c r="V104" s="9">
        <f>K104</f>
        <v>0</v>
      </c>
      <c r="W104" s="9">
        <f>M104</f>
        <v>0</v>
      </c>
      <c r="X104" s="9">
        <f>O104</f>
        <v>0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41" ht="30.75" thickBot="1">
      <c r="A105" s="16">
        <v>100</v>
      </c>
      <c r="B105" s="18" t="s">
        <v>164</v>
      </c>
      <c r="C105" s="25" t="s">
        <v>34</v>
      </c>
      <c r="D105" s="29">
        <v>0</v>
      </c>
      <c r="E105" s="41">
        <v>0</v>
      </c>
      <c r="F105" s="30">
        <v>0</v>
      </c>
      <c r="G105" s="31">
        <v>0</v>
      </c>
      <c r="H105" s="29">
        <v>38</v>
      </c>
      <c r="I105" s="41">
        <v>13</v>
      </c>
      <c r="J105" s="30">
        <v>0</v>
      </c>
      <c r="K105" s="42">
        <v>0</v>
      </c>
      <c r="L105" s="29">
        <v>0</v>
      </c>
      <c r="M105" s="43">
        <v>0</v>
      </c>
      <c r="N105" s="30"/>
      <c r="O105" s="44"/>
      <c r="P105" s="55">
        <f>E105+G105+I105+K105+M105+O105</f>
        <v>13</v>
      </c>
      <c r="Q105" s="51">
        <f t="shared" si="0"/>
        <v>13</v>
      </c>
      <c r="R105" s="9"/>
      <c r="S105" s="9">
        <f>E105</f>
        <v>0</v>
      </c>
      <c r="T105" s="9">
        <f>G105</f>
        <v>0</v>
      </c>
      <c r="U105" s="9">
        <f>I105</f>
        <v>13</v>
      </c>
      <c r="V105" s="9">
        <f>K105</f>
        <v>0</v>
      </c>
      <c r="W105" s="9">
        <f>M105</f>
        <v>0</v>
      </c>
      <c r="X105" s="9">
        <f>O105</f>
        <v>0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N105" s="9"/>
      <c r="AO105" s="9"/>
    </row>
    <row r="106" spans="1:41" ht="30.75" thickBot="1">
      <c r="A106" s="15">
        <v>100</v>
      </c>
      <c r="B106" s="20" t="s">
        <v>92</v>
      </c>
      <c r="C106" s="27" t="s">
        <v>46</v>
      </c>
      <c r="D106" s="29">
        <v>0</v>
      </c>
      <c r="E106" s="41">
        <v>0</v>
      </c>
      <c r="F106" s="30">
        <v>48</v>
      </c>
      <c r="G106" s="31">
        <v>3</v>
      </c>
      <c r="H106" s="29">
        <v>0</v>
      </c>
      <c r="I106" s="41">
        <v>0</v>
      </c>
      <c r="J106" s="30">
        <v>41</v>
      </c>
      <c r="K106" s="39">
        <v>10</v>
      </c>
      <c r="L106" s="29">
        <v>0</v>
      </c>
      <c r="M106" s="40">
        <v>0</v>
      </c>
      <c r="N106" s="30"/>
      <c r="O106" s="31"/>
      <c r="P106" s="59">
        <f>E106+G106+I106+K106+M106+O106</f>
        <v>13</v>
      </c>
      <c r="Q106" s="51">
        <f t="shared" si="0"/>
        <v>13</v>
      </c>
      <c r="S106" s="9">
        <f>E106</f>
        <v>0</v>
      </c>
      <c r="T106" s="9">
        <f>G106</f>
        <v>3</v>
      </c>
      <c r="U106" s="9">
        <f>I106</f>
        <v>0</v>
      </c>
      <c r="V106" s="9">
        <f>K106</f>
        <v>10</v>
      </c>
      <c r="W106" s="9">
        <f>M106</f>
        <v>0</v>
      </c>
      <c r="X106" s="9">
        <f>O106</f>
        <v>0</v>
      </c>
      <c r="AN106" s="9"/>
      <c r="AO106" s="9"/>
    </row>
    <row r="107" spans="1:41" ht="30.75" thickBot="1">
      <c r="A107" s="15">
        <v>103</v>
      </c>
      <c r="B107" s="20" t="s">
        <v>89</v>
      </c>
      <c r="C107" s="27" t="s">
        <v>46</v>
      </c>
      <c r="D107" s="32">
        <v>0</v>
      </c>
      <c r="E107" s="45">
        <v>0</v>
      </c>
      <c r="F107" s="30">
        <v>51</v>
      </c>
      <c r="G107" s="31">
        <v>0</v>
      </c>
      <c r="H107" s="29">
        <v>0</v>
      </c>
      <c r="I107" s="41">
        <v>0</v>
      </c>
      <c r="J107" s="30">
        <v>39</v>
      </c>
      <c r="K107" s="39">
        <v>12</v>
      </c>
      <c r="L107" s="29">
        <v>0</v>
      </c>
      <c r="M107" s="40">
        <v>0</v>
      </c>
      <c r="N107" s="30"/>
      <c r="O107" s="31"/>
      <c r="P107" s="59">
        <f>E107+G107+I107+K107+M107+O107</f>
        <v>12</v>
      </c>
      <c r="Q107" s="51">
        <f t="shared" si="0"/>
        <v>12</v>
      </c>
      <c r="S107" s="9">
        <f>E107</f>
        <v>0</v>
      </c>
      <c r="T107" s="9">
        <f>G107</f>
        <v>0</v>
      </c>
      <c r="U107" s="9">
        <f>I107</f>
        <v>0</v>
      </c>
      <c r="V107" s="9">
        <f>K107</f>
        <v>12</v>
      </c>
      <c r="W107" s="9">
        <f>M107</f>
        <v>0</v>
      </c>
      <c r="X107" s="9">
        <f>O107</f>
        <v>0</v>
      </c>
      <c r="AN107" s="9"/>
      <c r="AO107" s="9"/>
    </row>
    <row r="108" spans="1:24" ht="30.75" thickBot="1">
      <c r="A108" s="16">
        <v>104</v>
      </c>
      <c r="B108" s="20" t="s">
        <v>194</v>
      </c>
      <c r="C108" s="27" t="s">
        <v>47</v>
      </c>
      <c r="D108" s="29">
        <v>0</v>
      </c>
      <c r="E108" s="41">
        <v>0</v>
      </c>
      <c r="F108" s="30">
        <v>0</v>
      </c>
      <c r="G108" s="31">
        <v>0</v>
      </c>
      <c r="H108" s="29">
        <v>0</v>
      </c>
      <c r="I108" s="41">
        <v>0</v>
      </c>
      <c r="J108" s="30">
        <v>40</v>
      </c>
      <c r="K108" s="39">
        <v>11</v>
      </c>
      <c r="L108" s="29">
        <v>0</v>
      </c>
      <c r="M108" s="40">
        <v>0</v>
      </c>
      <c r="N108" s="30"/>
      <c r="O108" s="31"/>
      <c r="P108" s="55">
        <f>E108+G108+I108+K108+M108+O108</f>
        <v>11</v>
      </c>
      <c r="Q108" s="51">
        <f t="shared" si="0"/>
        <v>11</v>
      </c>
      <c r="S108" s="9">
        <f>E108</f>
        <v>0</v>
      </c>
      <c r="T108" s="9">
        <f>G108</f>
        <v>0</v>
      </c>
      <c r="U108" s="9">
        <f>I108</f>
        <v>0</v>
      </c>
      <c r="V108" s="9">
        <f>K108</f>
        <v>11</v>
      </c>
      <c r="W108" s="9">
        <f>M108</f>
        <v>0</v>
      </c>
      <c r="X108" s="9">
        <f>O108</f>
        <v>0</v>
      </c>
    </row>
    <row r="109" spans="1:41" ht="30.75" thickBot="1">
      <c r="A109" s="15">
        <v>105</v>
      </c>
      <c r="B109" s="18" t="s">
        <v>98</v>
      </c>
      <c r="C109" s="25" t="s">
        <v>47</v>
      </c>
      <c r="D109" s="29">
        <v>0</v>
      </c>
      <c r="E109" s="38">
        <v>0</v>
      </c>
      <c r="F109" s="30">
        <v>41</v>
      </c>
      <c r="G109" s="31">
        <v>10</v>
      </c>
      <c r="H109" s="29">
        <v>0</v>
      </c>
      <c r="I109" s="41">
        <v>0</v>
      </c>
      <c r="J109" s="30">
        <v>0</v>
      </c>
      <c r="K109" s="42">
        <v>0</v>
      </c>
      <c r="L109" s="29">
        <v>0</v>
      </c>
      <c r="M109" s="43">
        <v>0</v>
      </c>
      <c r="N109" s="30"/>
      <c r="O109" s="44"/>
      <c r="P109" s="55">
        <f>E109+G109+I109+K109+M109+O109</f>
        <v>10</v>
      </c>
      <c r="Q109" s="51">
        <f t="shared" si="0"/>
        <v>10</v>
      </c>
      <c r="R109" s="9"/>
      <c r="S109" s="9">
        <f>E109</f>
        <v>0</v>
      </c>
      <c r="T109" s="9">
        <f>G109</f>
        <v>10</v>
      </c>
      <c r="U109" s="9">
        <f>I109</f>
        <v>0</v>
      </c>
      <c r="V109" s="9">
        <f>K109</f>
        <v>0</v>
      </c>
      <c r="W109" s="9">
        <f>M109</f>
        <v>0</v>
      </c>
      <c r="X109" s="9">
        <f>O109</f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N109" s="9"/>
      <c r="AO109" s="9"/>
    </row>
    <row r="110" spans="1:41" ht="30.75" thickBot="1">
      <c r="A110" s="15">
        <v>105</v>
      </c>
      <c r="B110" s="18" t="s">
        <v>220</v>
      </c>
      <c r="C110" s="25" t="s">
        <v>33</v>
      </c>
      <c r="D110" s="32">
        <v>0</v>
      </c>
      <c r="E110" s="45">
        <v>0</v>
      </c>
      <c r="F110" s="30">
        <v>0</v>
      </c>
      <c r="G110" s="31">
        <v>0</v>
      </c>
      <c r="H110" s="29">
        <v>0</v>
      </c>
      <c r="I110" s="41">
        <v>0</v>
      </c>
      <c r="J110" s="30">
        <v>0</v>
      </c>
      <c r="K110" s="42">
        <v>0</v>
      </c>
      <c r="L110" s="29">
        <v>41</v>
      </c>
      <c r="M110" s="40">
        <v>10</v>
      </c>
      <c r="N110" s="30"/>
      <c r="O110" s="31"/>
      <c r="P110" s="59">
        <f>E110+G110+I110+K110+M110+O110</f>
        <v>10</v>
      </c>
      <c r="Q110" s="51">
        <f t="shared" si="0"/>
        <v>10</v>
      </c>
      <c r="S110" s="9">
        <f>E110</f>
        <v>0</v>
      </c>
      <c r="T110" s="9">
        <f>G110</f>
        <v>0</v>
      </c>
      <c r="U110" s="9">
        <f>I110</f>
        <v>0</v>
      </c>
      <c r="V110" s="9">
        <f>K110</f>
        <v>0</v>
      </c>
      <c r="W110" s="9">
        <f>M110</f>
        <v>10</v>
      </c>
      <c r="X110" s="9">
        <f>O110</f>
        <v>0</v>
      </c>
      <c r="AJ110" s="9"/>
      <c r="AN110" s="9"/>
      <c r="AO110" s="9"/>
    </row>
    <row r="111" spans="1:36" ht="30.75" thickBot="1">
      <c r="A111" s="16">
        <v>107</v>
      </c>
      <c r="B111" s="20" t="s">
        <v>165</v>
      </c>
      <c r="C111" s="27" t="s">
        <v>34</v>
      </c>
      <c r="D111" s="29">
        <v>0</v>
      </c>
      <c r="E111" s="41">
        <v>0</v>
      </c>
      <c r="F111" s="30">
        <v>0</v>
      </c>
      <c r="G111" s="31">
        <v>0</v>
      </c>
      <c r="H111" s="29">
        <v>42</v>
      </c>
      <c r="I111" s="41">
        <v>9</v>
      </c>
      <c r="J111" s="30">
        <v>0</v>
      </c>
      <c r="K111" s="42">
        <v>0</v>
      </c>
      <c r="L111" s="29">
        <v>0</v>
      </c>
      <c r="M111" s="43">
        <v>0</v>
      </c>
      <c r="N111" s="30"/>
      <c r="O111" s="44"/>
      <c r="P111" s="55">
        <f>E111+G111+I111+K111+M111+O111</f>
        <v>9</v>
      </c>
      <c r="Q111" s="51">
        <f t="shared" si="0"/>
        <v>9</v>
      </c>
      <c r="R111" s="9"/>
      <c r="S111" s="9">
        <f>E111</f>
        <v>0</v>
      </c>
      <c r="T111" s="9">
        <f>G111</f>
        <v>0</v>
      </c>
      <c r="U111" s="9">
        <f>I111</f>
        <v>9</v>
      </c>
      <c r="V111" s="9">
        <f>K111</f>
        <v>0</v>
      </c>
      <c r="W111" s="9">
        <f>M111</f>
        <v>0</v>
      </c>
      <c r="X111" s="9">
        <f>O111</f>
        <v>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24" ht="30.75" thickBot="1">
      <c r="A112" s="15">
        <v>107</v>
      </c>
      <c r="B112" s="19" t="s">
        <v>85</v>
      </c>
      <c r="C112" s="26" t="s">
        <v>46</v>
      </c>
      <c r="D112" s="32">
        <v>0</v>
      </c>
      <c r="E112" s="36">
        <v>0</v>
      </c>
      <c r="F112" s="30">
        <v>54</v>
      </c>
      <c r="G112" s="31">
        <v>0</v>
      </c>
      <c r="H112" s="32">
        <v>0</v>
      </c>
      <c r="I112" s="36">
        <v>0</v>
      </c>
      <c r="J112" s="33">
        <v>42</v>
      </c>
      <c r="K112" s="37">
        <v>9</v>
      </c>
      <c r="L112" s="32">
        <v>0</v>
      </c>
      <c r="M112" s="35">
        <v>0</v>
      </c>
      <c r="N112" s="33"/>
      <c r="O112" s="34"/>
      <c r="P112" s="55">
        <f>E112+G112+I112+K112+M112+O112</f>
        <v>9</v>
      </c>
      <c r="Q112" s="51">
        <f t="shared" si="0"/>
        <v>9</v>
      </c>
      <c r="S112" s="9">
        <f>E112</f>
        <v>0</v>
      </c>
      <c r="T112" s="9">
        <f>G112</f>
        <v>0</v>
      </c>
      <c r="U112" s="9">
        <f>I112</f>
        <v>0</v>
      </c>
      <c r="V112" s="9">
        <f>K112</f>
        <v>9</v>
      </c>
      <c r="W112" s="9">
        <f>M112</f>
        <v>0</v>
      </c>
      <c r="X112" s="9">
        <f>O112</f>
        <v>0</v>
      </c>
    </row>
    <row r="113" spans="1:35" ht="30.75" thickBot="1">
      <c r="A113" s="15">
        <v>107</v>
      </c>
      <c r="B113" s="20" t="s">
        <v>95</v>
      </c>
      <c r="C113" s="27" t="s">
        <v>33</v>
      </c>
      <c r="D113" s="29">
        <v>0</v>
      </c>
      <c r="E113" s="41">
        <v>0</v>
      </c>
      <c r="F113" s="30">
        <v>45</v>
      </c>
      <c r="G113" s="31">
        <v>6</v>
      </c>
      <c r="H113" s="29">
        <v>0</v>
      </c>
      <c r="I113" s="41">
        <v>0</v>
      </c>
      <c r="J113" s="30">
        <v>0</v>
      </c>
      <c r="K113" s="42">
        <v>0</v>
      </c>
      <c r="L113" s="29">
        <v>48</v>
      </c>
      <c r="M113" s="43">
        <v>3</v>
      </c>
      <c r="N113" s="30"/>
      <c r="O113" s="44"/>
      <c r="P113" s="55">
        <f>E113+G113+I113+K113+M113+O113</f>
        <v>9</v>
      </c>
      <c r="Q113" s="51">
        <f t="shared" si="0"/>
        <v>9</v>
      </c>
      <c r="R113" s="9"/>
      <c r="S113" s="9">
        <f>E113</f>
        <v>0</v>
      </c>
      <c r="T113" s="9">
        <f>G113</f>
        <v>6</v>
      </c>
      <c r="U113" s="9">
        <f>I113</f>
        <v>0</v>
      </c>
      <c r="V113" s="9">
        <f>K113</f>
        <v>0</v>
      </c>
      <c r="W113" s="9">
        <f>M113</f>
        <v>3</v>
      </c>
      <c r="X113" s="9">
        <f>O113</f>
        <v>0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24" ht="30.75" thickBot="1">
      <c r="A114" s="16">
        <v>110</v>
      </c>
      <c r="B114" s="20" t="s">
        <v>195</v>
      </c>
      <c r="C114" s="27" t="s">
        <v>47</v>
      </c>
      <c r="D114" s="29">
        <v>0</v>
      </c>
      <c r="E114" s="41">
        <v>0</v>
      </c>
      <c r="F114" s="30">
        <v>0</v>
      </c>
      <c r="G114" s="31">
        <v>0</v>
      </c>
      <c r="H114" s="29">
        <v>0</v>
      </c>
      <c r="I114" s="41">
        <v>0</v>
      </c>
      <c r="J114" s="30">
        <v>43</v>
      </c>
      <c r="K114" s="39">
        <v>8</v>
      </c>
      <c r="L114" s="29">
        <v>0</v>
      </c>
      <c r="M114" s="40">
        <v>0</v>
      </c>
      <c r="N114" s="30"/>
      <c r="O114" s="31"/>
      <c r="P114" s="59">
        <f>E114+G114+I114+K114+M114+O114</f>
        <v>8</v>
      </c>
      <c r="Q114" s="51">
        <f t="shared" si="0"/>
        <v>8</v>
      </c>
      <c r="S114" s="9">
        <f>E114</f>
        <v>0</v>
      </c>
      <c r="T114" s="9">
        <f>G114</f>
        <v>0</v>
      </c>
      <c r="U114" s="9">
        <f>I114</f>
        <v>0</v>
      </c>
      <c r="V114" s="9">
        <f>K114</f>
        <v>8</v>
      </c>
      <c r="W114" s="9">
        <f>M114</f>
        <v>0</v>
      </c>
      <c r="X114" s="9">
        <f>O114</f>
        <v>0</v>
      </c>
    </row>
    <row r="115" spans="1:41" ht="30.75" thickBot="1">
      <c r="A115" s="15">
        <v>110</v>
      </c>
      <c r="B115" s="20" t="s">
        <v>219</v>
      </c>
      <c r="C115" s="27" t="s">
        <v>33</v>
      </c>
      <c r="D115" s="29">
        <v>0</v>
      </c>
      <c r="E115" s="38">
        <v>0</v>
      </c>
      <c r="F115" s="30">
        <v>0</v>
      </c>
      <c r="G115" s="31">
        <v>0</v>
      </c>
      <c r="H115" s="29">
        <v>0</v>
      </c>
      <c r="I115" s="41">
        <v>0</v>
      </c>
      <c r="J115" s="30">
        <v>0</v>
      </c>
      <c r="K115" s="39">
        <v>0</v>
      </c>
      <c r="L115" s="29">
        <v>43</v>
      </c>
      <c r="M115" s="40">
        <v>8</v>
      </c>
      <c r="N115" s="30"/>
      <c r="O115" s="31"/>
      <c r="P115" s="55">
        <f>E115+G115+I115+K115+M115+O115</f>
        <v>8</v>
      </c>
      <c r="Q115" s="51">
        <f t="shared" si="0"/>
        <v>8</v>
      </c>
      <c r="S115" s="9">
        <f>E115</f>
        <v>0</v>
      </c>
      <c r="T115" s="9">
        <f>G115</f>
        <v>0</v>
      </c>
      <c r="U115" s="9">
        <f>I115</f>
        <v>0</v>
      </c>
      <c r="V115" s="9">
        <f>K115</f>
        <v>0</v>
      </c>
      <c r="W115" s="9">
        <f>M115</f>
        <v>8</v>
      </c>
      <c r="X115" s="9">
        <f>O115</f>
        <v>0</v>
      </c>
      <c r="AN115" s="9"/>
      <c r="AO115" s="9"/>
    </row>
    <row r="116" spans="1:24" ht="30.75" thickBot="1">
      <c r="A116" s="15">
        <v>112</v>
      </c>
      <c r="B116" s="19" t="s">
        <v>196</v>
      </c>
      <c r="C116" s="26" t="s">
        <v>47</v>
      </c>
      <c r="D116" s="32">
        <v>0</v>
      </c>
      <c r="E116" s="45">
        <v>0</v>
      </c>
      <c r="F116" s="30">
        <v>0</v>
      </c>
      <c r="G116" s="31">
        <v>0</v>
      </c>
      <c r="H116" s="32">
        <v>0</v>
      </c>
      <c r="I116" s="45">
        <v>0</v>
      </c>
      <c r="J116" s="33">
        <v>44</v>
      </c>
      <c r="K116" s="46">
        <v>7</v>
      </c>
      <c r="L116" s="32">
        <v>0</v>
      </c>
      <c r="M116" s="48">
        <v>0</v>
      </c>
      <c r="N116" s="33"/>
      <c r="O116" s="49"/>
      <c r="P116" s="55">
        <f>E116+G116+I116+K116+M116+O116</f>
        <v>7</v>
      </c>
      <c r="Q116" s="51">
        <f t="shared" si="0"/>
        <v>7</v>
      </c>
      <c r="S116" s="9">
        <f>E116</f>
        <v>0</v>
      </c>
      <c r="T116" s="9">
        <f>G116</f>
        <v>0</v>
      </c>
      <c r="U116" s="9">
        <f>I116</f>
        <v>0</v>
      </c>
      <c r="V116" s="9">
        <f>K116</f>
        <v>7</v>
      </c>
      <c r="W116" s="9">
        <f>M116</f>
        <v>0</v>
      </c>
      <c r="X116" s="9">
        <f>O116</f>
        <v>0</v>
      </c>
    </row>
    <row r="117" spans="1:24" ht="30.75" thickBot="1">
      <c r="A117" s="16">
        <v>113</v>
      </c>
      <c r="B117" s="20" t="s">
        <v>197</v>
      </c>
      <c r="C117" s="27" t="s">
        <v>46</v>
      </c>
      <c r="D117" s="29">
        <v>0</v>
      </c>
      <c r="E117" s="41">
        <v>0</v>
      </c>
      <c r="F117" s="30">
        <v>0</v>
      </c>
      <c r="G117" s="31">
        <v>0</v>
      </c>
      <c r="H117" s="29">
        <v>0</v>
      </c>
      <c r="I117" s="41">
        <v>0</v>
      </c>
      <c r="J117" s="30">
        <v>45</v>
      </c>
      <c r="K117" s="42">
        <v>6</v>
      </c>
      <c r="L117" s="29">
        <v>0</v>
      </c>
      <c r="M117" s="43">
        <v>0</v>
      </c>
      <c r="N117" s="30"/>
      <c r="O117" s="44"/>
      <c r="P117" s="55">
        <f>E117+G117+I117+K117+M117+O117</f>
        <v>6</v>
      </c>
      <c r="Q117" s="51">
        <f t="shared" si="0"/>
        <v>6</v>
      </c>
      <c r="S117" s="9">
        <f>E117</f>
        <v>0</v>
      </c>
      <c r="T117" s="9">
        <f>G117</f>
        <v>0</v>
      </c>
      <c r="U117" s="9">
        <f>I117</f>
        <v>0</v>
      </c>
      <c r="V117" s="9">
        <f>K117</f>
        <v>6</v>
      </c>
      <c r="W117" s="9">
        <f>M117</f>
        <v>0</v>
      </c>
      <c r="X117" s="9">
        <f>O117</f>
        <v>0</v>
      </c>
    </row>
    <row r="118" spans="1:36" ht="30.75" thickBot="1">
      <c r="A118" s="15">
        <v>113</v>
      </c>
      <c r="B118" s="20" t="s">
        <v>218</v>
      </c>
      <c r="C118" s="25" t="s">
        <v>33</v>
      </c>
      <c r="D118" s="29">
        <v>0</v>
      </c>
      <c r="E118" s="41">
        <v>0</v>
      </c>
      <c r="F118" s="30">
        <v>0</v>
      </c>
      <c r="G118" s="31">
        <v>0</v>
      </c>
      <c r="H118" s="29">
        <v>0</v>
      </c>
      <c r="I118" s="41">
        <v>0</v>
      </c>
      <c r="J118" s="30">
        <v>0</v>
      </c>
      <c r="K118" s="42">
        <v>0</v>
      </c>
      <c r="L118" s="29">
        <v>45</v>
      </c>
      <c r="M118" s="40">
        <v>6</v>
      </c>
      <c r="N118" s="30"/>
      <c r="O118" s="31"/>
      <c r="P118" s="55">
        <f>E118+G118+I118+K118+M118+O118</f>
        <v>6</v>
      </c>
      <c r="Q118" s="51">
        <f t="shared" si="0"/>
        <v>6</v>
      </c>
      <c r="S118" s="9">
        <f>E118</f>
        <v>0</v>
      </c>
      <c r="T118" s="9">
        <f>G118</f>
        <v>0</v>
      </c>
      <c r="U118" s="9">
        <f>I118</f>
        <v>0</v>
      </c>
      <c r="V118" s="9">
        <f>K118</f>
        <v>0</v>
      </c>
      <c r="W118" s="9">
        <f>M118</f>
        <v>6</v>
      </c>
      <c r="X118" s="9">
        <f>O118</f>
        <v>0</v>
      </c>
      <c r="AJ118" s="9"/>
    </row>
    <row r="119" spans="1:36" ht="30.75" thickBot="1">
      <c r="A119" s="15">
        <v>115</v>
      </c>
      <c r="B119" s="20" t="s">
        <v>94</v>
      </c>
      <c r="C119" s="27" t="s">
        <v>47</v>
      </c>
      <c r="D119" s="32">
        <v>0</v>
      </c>
      <c r="E119" s="36">
        <v>0</v>
      </c>
      <c r="F119" s="30">
        <v>46</v>
      </c>
      <c r="G119" s="31">
        <v>5</v>
      </c>
      <c r="H119" s="29">
        <v>0</v>
      </c>
      <c r="I119" s="38">
        <v>0</v>
      </c>
      <c r="J119" s="30">
        <v>0</v>
      </c>
      <c r="K119" s="39">
        <v>0</v>
      </c>
      <c r="L119" s="29">
        <v>0</v>
      </c>
      <c r="M119" s="40">
        <v>0</v>
      </c>
      <c r="N119" s="30"/>
      <c r="O119" s="31"/>
      <c r="P119" s="59">
        <f>E119+G119+I119+K119+M119+O119</f>
        <v>5</v>
      </c>
      <c r="Q119" s="51">
        <f t="shared" si="0"/>
        <v>5</v>
      </c>
      <c r="R119" s="9"/>
      <c r="S119" s="9">
        <f>E119</f>
        <v>0</v>
      </c>
      <c r="T119" s="9">
        <f>G119</f>
        <v>5</v>
      </c>
      <c r="U119" s="9">
        <f>I119</f>
        <v>0</v>
      </c>
      <c r="V119" s="9">
        <f>K119</f>
        <v>0</v>
      </c>
      <c r="W119" s="9">
        <f>M119</f>
        <v>0</v>
      </c>
      <c r="X119" s="9">
        <f>O119</f>
        <v>0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30.75" thickBot="1">
      <c r="A120" s="16">
        <v>115</v>
      </c>
      <c r="B120" s="24" t="s">
        <v>86</v>
      </c>
      <c r="C120" s="27" t="s">
        <v>47</v>
      </c>
      <c r="D120" s="29">
        <v>0</v>
      </c>
      <c r="E120" s="41">
        <v>0</v>
      </c>
      <c r="F120" s="30">
        <v>53</v>
      </c>
      <c r="G120" s="31">
        <v>0</v>
      </c>
      <c r="H120" s="29">
        <v>0</v>
      </c>
      <c r="I120" s="41">
        <v>0</v>
      </c>
      <c r="J120" s="30">
        <v>46</v>
      </c>
      <c r="K120" s="42">
        <v>5</v>
      </c>
      <c r="L120" s="29">
        <v>0</v>
      </c>
      <c r="M120" s="43">
        <v>0</v>
      </c>
      <c r="N120" s="30"/>
      <c r="O120" s="44"/>
      <c r="P120" s="55">
        <f>E120+G120+I120+K120+M120+O120</f>
        <v>5</v>
      </c>
      <c r="Q120" s="51">
        <f t="shared" si="0"/>
        <v>5</v>
      </c>
      <c r="S120" s="9">
        <f>E120</f>
        <v>0</v>
      </c>
      <c r="T120" s="9">
        <f>G120</f>
        <v>0</v>
      </c>
      <c r="U120" s="9">
        <f>I120</f>
        <v>0</v>
      </c>
      <c r="V120" s="9">
        <f>K120</f>
        <v>5</v>
      </c>
      <c r="W120" s="9">
        <f>M120</f>
        <v>0</v>
      </c>
      <c r="X120" s="9">
        <f>O120</f>
        <v>0</v>
      </c>
      <c r="AJ120" s="9"/>
    </row>
    <row r="121" spans="1:36" ht="30.75" thickBot="1">
      <c r="A121" s="15">
        <v>115</v>
      </c>
      <c r="B121" s="22" t="s">
        <v>166</v>
      </c>
      <c r="C121" s="28" t="s">
        <v>150</v>
      </c>
      <c r="D121" s="32">
        <v>0</v>
      </c>
      <c r="E121" s="36">
        <v>0</v>
      </c>
      <c r="F121" s="30">
        <v>0</v>
      </c>
      <c r="G121" s="31">
        <v>0</v>
      </c>
      <c r="H121" s="32">
        <v>46</v>
      </c>
      <c r="I121" s="45">
        <v>5</v>
      </c>
      <c r="J121" s="33">
        <v>0</v>
      </c>
      <c r="K121" s="37">
        <v>0</v>
      </c>
      <c r="L121" s="32">
        <v>51</v>
      </c>
      <c r="M121" s="35">
        <v>0</v>
      </c>
      <c r="N121" s="33"/>
      <c r="O121" s="34"/>
      <c r="P121" s="55">
        <f>E121+G121+I121+K121+M121+O121</f>
        <v>5</v>
      </c>
      <c r="Q121" s="51">
        <f t="shared" si="0"/>
        <v>5</v>
      </c>
      <c r="S121" s="9">
        <f>E121</f>
        <v>0</v>
      </c>
      <c r="T121" s="9">
        <f>G121</f>
        <v>0</v>
      </c>
      <c r="U121" s="9">
        <f>I121</f>
        <v>5</v>
      </c>
      <c r="V121" s="9">
        <f>K121</f>
        <v>0</v>
      </c>
      <c r="W121" s="9">
        <f>M121</f>
        <v>0</v>
      </c>
      <c r="X121" s="9">
        <f>O121</f>
        <v>0</v>
      </c>
      <c r="AJ121" s="9"/>
    </row>
    <row r="122" spans="1:41" ht="30.75" thickBot="1">
      <c r="A122" s="15">
        <v>118</v>
      </c>
      <c r="B122" s="24" t="s">
        <v>90</v>
      </c>
      <c r="C122" s="27" t="s">
        <v>47</v>
      </c>
      <c r="D122" s="29">
        <v>0</v>
      </c>
      <c r="E122" s="38">
        <v>0</v>
      </c>
      <c r="F122" s="30">
        <v>50</v>
      </c>
      <c r="G122" s="31">
        <v>1</v>
      </c>
      <c r="H122" s="29">
        <v>0</v>
      </c>
      <c r="I122" s="41">
        <v>0</v>
      </c>
      <c r="J122" s="30">
        <v>48</v>
      </c>
      <c r="K122" s="42">
        <v>3</v>
      </c>
      <c r="L122" s="29">
        <v>0</v>
      </c>
      <c r="M122" s="43">
        <v>0</v>
      </c>
      <c r="N122" s="30"/>
      <c r="O122" s="44"/>
      <c r="P122" s="55">
        <f>E122+G122+I122+K122+M122+O122</f>
        <v>4</v>
      </c>
      <c r="Q122" s="51">
        <f t="shared" si="0"/>
        <v>4</v>
      </c>
      <c r="S122" s="9">
        <f>E122</f>
        <v>0</v>
      </c>
      <c r="T122" s="9">
        <f>G122</f>
        <v>1</v>
      </c>
      <c r="U122" s="9">
        <f>I122</f>
        <v>0</v>
      </c>
      <c r="V122" s="9">
        <f>K122</f>
        <v>3</v>
      </c>
      <c r="W122" s="9">
        <f>M122</f>
        <v>0</v>
      </c>
      <c r="X122" s="9">
        <f>O122</f>
        <v>0</v>
      </c>
      <c r="AJ122" s="9"/>
      <c r="AN122" s="9"/>
      <c r="AO122" s="9"/>
    </row>
    <row r="123" spans="1:36" ht="30.75" thickBot="1">
      <c r="A123" s="16">
        <v>118</v>
      </c>
      <c r="B123" s="20" t="s">
        <v>93</v>
      </c>
      <c r="C123" s="27" t="s">
        <v>46</v>
      </c>
      <c r="D123" s="29">
        <v>0</v>
      </c>
      <c r="E123" s="41">
        <v>0</v>
      </c>
      <c r="F123" s="30">
        <v>47</v>
      </c>
      <c r="G123" s="31">
        <v>4</v>
      </c>
      <c r="H123" s="29">
        <v>0</v>
      </c>
      <c r="I123" s="41">
        <v>0</v>
      </c>
      <c r="J123" s="30">
        <v>0</v>
      </c>
      <c r="K123" s="42">
        <v>0</v>
      </c>
      <c r="L123" s="29">
        <v>0</v>
      </c>
      <c r="M123" s="43">
        <v>0</v>
      </c>
      <c r="N123" s="30"/>
      <c r="O123" s="44"/>
      <c r="P123" s="59">
        <f>E123+G123+I123+K123+M123+O123</f>
        <v>4</v>
      </c>
      <c r="Q123" s="51">
        <f t="shared" si="0"/>
        <v>4</v>
      </c>
      <c r="S123" s="9">
        <f>E123</f>
        <v>0</v>
      </c>
      <c r="T123" s="9">
        <f>G123</f>
        <v>4</v>
      </c>
      <c r="U123" s="9">
        <f>I123</f>
        <v>0</v>
      </c>
      <c r="V123" s="9">
        <f>K123</f>
        <v>0</v>
      </c>
      <c r="W123" s="9">
        <f>M123</f>
        <v>0</v>
      </c>
      <c r="X123" s="9">
        <f>O123</f>
        <v>0</v>
      </c>
      <c r="AJ123" s="9"/>
    </row>
    <row r="124" spans="1:41" ht="30.75" thickBot="1">
      <c r="A124" s="15">
        <v>118</v>
      </c>
      <c r="B124" s="20" t="s">
        <v>198</v>
      </c>
      <c r="C124" s="27" t="s">
        <v>47</v>
      </c>
      <c r="D124" s="29">
        <v>0</v>
      </c>
      <c r="E124" s="38">
        <v>0</v>
      </c>
      <c r="F124" s="30">
        <v>0</v>
      </c>
      <c r="G124" s="31">
        <v>0</v>
      </c>
      <c r="H124" s="29">
        <v>0</v>
      </c>
      <c r="I124" s="41">
        <v>0</v>
      </c>
      <c r="J124" s="30">
        <v>47</v>
      </c>
      <c r="K124" s="39">
        <v>4</v>
      </c>
      <c r="L124" s="29">
        <v>0</v>
      </c>
      <c r="M124" s="40">
        <v>0</v>
      </c>
      <c r="N124" s="30"/>
      <c r="O124" s="31"/>
      <c r="P124" s="55">
        <f>E124+G124+I124+K124+M124+O124</f>
        <v>4</v>
      </c>
      <c r="Q124" s="51">
        <f t="shared" si="0"/>
        <v>4</v>
      </c>
      <c r="S124" s="9">
        <f>E124</f>
        <v>0</v>
      </c>
      <c r="T124" s="9">
        <f>G124</f>
        <v>0</v>
      </c>
      <c r="U124" s="9">
        <f>I124</f>
        <v>0</v>
      </c>
      <c r="V124" s="9">
        <f>K124</f>
        <v>4</v>
      </c>
      <c r="W124" s="9">
        <f>M124</f>
        <v>0</v>
      </c>
      <c r="X124" s="9">
        <f>O124</f>
        <v>0</v>
      </c>
      <c r="AN124" s="9"/>
      <c r="AO124" s="9"/>
    </row>
    <row r="125" spans="1:24" ht="30.75" thickBot="1">
      <c r="A125" s="15">
        <v>118</v>
      </c>
      <c r="B125" s="22" t="s">
        <v>217</v>
      </c>
      <c r="C125" s="28" t="s">
        <v>33</v>
      </c>
      <c r="D125" s="32">
        <v>0</v>
      </c>
      <c r="E125" s="36">
        <v>0</v>
      </c>
      <c r="F125" s="30">
        <v>0</v>
      </c>
      <c r="G125" s="31">
        <v>0</v>
      </c>
      <c r="H125" s="32">
        <v>0</v>
      </c>
      <c r="I125" s="45">
        <v>0</v>
      </c>
      <c r="J125" s="33">
        <v>0</v>
      </c>
      <c r="K125" s="37">
        <v>0</v>
      </c>
      <c r="L125" s="32">
        <v>47</v>
      </c>
      <c r="M125" s="35">
        <v>4</v>
      </c>
      <c r="N125" s="33"/>
      <c r="O125" s="34"/>
      <c r="P125" s="55">
        <f>E125+G125+I125+K125+M125+O125</f>
        <v>4</v>
      </c>
      <c r="Q125" s="51">
        <f t="shared" si="0"/>
        <v>4</v>
      </c>
      <c r="S125" s="9">
        <f>E125</f>
        <v>0</v>
      </c>
      <c r="T125" s="9">
        <f>G125</f>
        <v>0</v>
      </c>
      <c r="U125" s="9">
        <f>I125</f>
        <v>0</v>
      </c>
      <c r="V125" s="9">
        <f>K125</f>
        <v>0</v>
      </c>
      <c r="W125" s="9">
        <f>M125</f>
        <v>4</v>
      </c>
      <c r="X125" s="9">
        <f>O125</f>
        <v>0</v>
      </c>
    </row>
    <row r="126" spans="1:41" ht="30.75" thickBot="1">
      <c r="A126" s="16">
        <v>122</v>
      </c>
      <c r="B126" s="20" t="s">
        <v>199</v>
      </c>
      <c r="C126" s="27" t="s">
        <v>47</v>
      </c>
      <c r="D126" s="29">
        <v>0</v>
      </c>
      <c r="E126" s="38">
        <v>0</v>
      </c>
      <c r="F126" s="30">
        <v>0</v>
      </c>
      <c r="G126" s="31">
        <v>0</v>
      </c>
      <c r="H126" s="29">
        <v>0</v>
      </c>
      <c r="I126" s="41">
        <v>0</v>
      </c>
      <c r="J126" s="30">
        <v>49</v>
      </c>
      <c r="K126" s="39">
        <v>2</v>
      </c>
      <c r="L126" s="29">
        <v>0</v>
      </c>
      <c r="M126" s="40">
        <v>0</v>
      </c>
      <c r="N126" s="30"/>
      <c r="O126" s="31"/>
      <c r="P126" s="55">
        <f>E126+G126+I126+K126+M126+O126</f>
        <v>2</v>
      </c>
      <c r="Q126" s="51">
        <f t="shared" si="0"/>
        <v>2</v>
      </c>
      <c r="S126" s="9">
        <f>E126</f>
        <v>0</v>
      </c>
      <c r="T126" s="9">
        <f>G126</f>
        <v>0</v>
      </c>
      <c r="U126" s="9">
        <f>I126</f>
        <v>0</v>
      </c>
      <c r="V126" s="9">
        <f>K126</f>
        <v>2</v>
      </c>
      <c r="W126" s="9">
        <f>M126</f>
        <v>0</v>
      </c>
      <c r="X126" s="9">
        <f>O126</f>
        <v>0</v>
      </c>
      <c r="AN126" s="9"/>
      <c r="AO126" s="9"/>
    </row>
    <row r="127" spans="1:36" ht="30.75" thickBot="1">
      <c r="A127" s="15">
        <v>122</v>
      </c>
      <c r="B127" s="20" t="s">
        <v>91</v>
      </c>
      <c r="C127" s="25" t="s">
        <v>33</v>
      </c>
      <c r="D127" s="29">
        <v>0</v>
      </c>
      <c r="E127" s="41">
        <v>0</v>
      </c>
      <c r="F127" s="30">
        <v>49</v>
      </c>
      <c r="G127" s="31">
        <v>2</v>
      </c>
      <c r="H127" s="29">
        <v>0</v>
      </c>
      <c r="I127" s="41">
        <v>0</v>
      </c>
      <c r="J127" s="30">
        <v>0</v>
      </c>
      <c r="K127" s="42">
        <v>0</v>
      </c>
      <c r="L127" s="29">
        <v>73</v>
      </c>
      <c r="M127" s="40">
        <v>0</v>
      </c>
      <c r="N127" s="30"/>
      <c r="O127" s="31"/>
      <c r="P127" s="59">
        <f>E127+G127+I127+K127+M127+O127</f>
        <v>2</v>
      </c>
      <c r="Q127" s="51">
        <f t="shared" si="0"/>
        <v>2</v>
      </c>
      <c r="S127" s="9">
        <f>E127</f>
        <v>0</v>
      </c>
      <c r="T127" s="9">
        <f>G127</f>
        <v>2</v>
      </c>
      <c r="U127" s="9">
        <f>I127</f>
        <v>0</v>
      </c>
      <c r="V127" s="9">
        <f>K127</f>
        <v>0</v>
      </c>
      <c r="W127" s="9">
        <f>M127</f>
        <v>0</v>
      </c>
      <c r="X127" s="9">
        <f>O127</f>
        <v>0</v>
      </c>
      <c r="AJ127" s="9"/>
    </row>
    <row r="128" spans="1:36" ht="30.75" thickBot="1">
      <c r="A128" s="15">
        <v>124</v>
      </c>
      <c r="B128" s="20" t="s">
        <v>216</v>
      </c>
      <c r="C128" s="27" t="s">
        <v>33</v>
      </c>
      <c r="D128" s="29">
        <v>0</v>
      </c>
      <c r="E128" s="41">
        <v>0</v>
      </c>
      <c r="F128" s="30">
        <v>0</v>
      </c>
      <c r="G128" s="31">
        <v>0</v>
      </c>
      <c r="H128" s="29">
        <v>0</v>
      </c>
      <c r="I128" s="41">
        <v>0</v>
      </c>
      <c r="J128" s="30">
        <v>0</v>
      </c>
      <c r="K128" s="42">
        <v>0</v>
      </c>
      <c r="L128" s="29">
        <v>50</v>
      </c>
      <c r="M128" s="43">
        <v>1</v>
      </c>
      <c r="N128" s="30"/>
      <c r="O128" s="44"/>
      <c r="P128" s="55">
        <f>E128+G128+I128+K128+M128+O128</f>
        <v>1</v>
      </c>
      <c r="Q128" s="51">
        <f t="shared" si="0"/>
        <v>1</v>
      </c>
      <c r="S128" s="9">
        <f>E128</f>
        <v>0</v>
      </c>
      <c r="T128" s="9">
        <f>G128</f>
        <v>0</v>
      </c>
      <c r="U128" s="9">
        <f>I128</f>
        <v>0</v>
      </c>
      <c r="V128" s="9">
        <f>K128</f>
        <v>0</v>
      </c>
      <c r="W128" s="9">
        <f>M128</f>
        <v>1</v>
      </c>
      <c r="X128" s="9">
        <f>O128</f>
        <v>0</v>
      </c>
      <c r="AJ128" s="9"/>
    </row>
    <row r="129" spans="1:41" ht="30.75" thickBot="1">
      <c r="A129" s="16">
        <v>125</v>
      </c>
      <c r="B129" s="19" t="s">
        <v>87</v>
      </c>
      <c r="C129" s="26" t="s">
        <v>88</v>
      </c>
      <c r="D129" s="32">
        <v>0</v>
      </c>
      <c r="E129" s="45">
        <v>0</v>
      </c>
      <c r="F129" s="30">
        <v>52</v>
      </c>
      <c r="G129" s="31">
        <v>0</v>
      </c>
      <c r="H129" s="32">
        <v>0</v>
      </c>
      <c r="I129" s="45">
        <v>0</v>
      </c>
      <c r="J129" s="33">
        <v>0</v>
      </c>
      <c r="K129" s="46">
        <v>0</v>
      </c>
      <c r="L129" s="32">
        <v>0</v>
      </c>
      <c r="M129" s="35">
        <v>0</v>
      </c>
      <c r="N129" s="33"/>
      <c r="O129" s="34"/>
      <c r="P129" s="55">
        <f>E129+G129+I129+K129+M129+O129</f>
        <v>0</v>
      </c>
      <c r="Q129" s="51">
        <f t="shared" si="0"/>
        <v>0</v>
      </c>
      <c r="S129" s="9">
        <f>E129</f>
        <v>0</v>
      </c>
      <c r="T129" s="9">
        <f>G129</f>
        <v>0</v>
      </c>
      <c r="U129" s="9">
        <f>I129</f>
        <v>0</v>
      </c>
      <c r="V129" s="9">
        <f>K129</f>
        <v>0</v>
      </c>
      <c r="W129" s="9">
        <f>M129</f>
        <v>0</v>
      </c>
      <c r="X129" s="9">
        <f>O129</f>
        <v>0</v>
      </c>
      <c r="AJ129" s="9"/>
      <c r="AN129" s="9"/>
      <c r="AO129" s="9"/>
    </row>
    <row r="130" spans="1:36" ht="30.75" thickBot="1">
      <c r="A130" s="15">
        <v>126</v>
      </c>
      <c r="B130" s="18" t="s">
        <v>168</v>
      </c>
      <c r="C130" s="25" t="s">
        <v>3</v>
      </c>
      <c r="D130" s="29">
        <v>0</v>
      </c>
      <c r="E130" s="41">
        <v>0</v>
      </c>
      <c r="F130" s="30">
        <v>0</v>
      </c>
      <c r="G130" s="31">
        <v>0</v>
      </c>
      <c r="H130" s="29">
        <v>52</v>
      </c>
      <c r="I130" s="41">
        <v>0</v>
      </c>
      <c r="J130" s="30">
        <v>0</v>
      </c>
      <c r="K130" s="42">
        <v>0</v>
      </c>
      <c r="L130" s="29">
        <v>0</v>
      </c>
      <c r="M130" s="43">
        <v>0</v>
      </c>
      <c r="N130" s="30"/>
      <c r="O130" s="44"/>
      <c r="P130" s="55">
        <f>E130+G130+I130+K130+M130+O130</f>
        <v>0</v>
      </c>
      <c r="Q130" s="51">
        <f t="shared" si="0"/>
        <v>0</v>
      </c>
      <c r="S130" s="9">
        <f>E130</f>
        <v>0</v>
      </c>
      <c r="T130" s="9">
        <f>G130</f>
        <v>0</v>
      </c>
      <c r="U130" s="9">
        <f>I130</f>
        <v>0</v>
      </c>
      <c r="V130" s="9">
        <f>K130</f>
        <v>0</v>
      </c>
      <c r="W130" s="9">
        <f>M130</f>
        <v>0</v>
      </c>
      <c r="X130" s="9">
        <f>O130</f>
        <v>0</v>
      </c>
      <c r="AJ130" s="9"/>
    </row>
    <row r="131" spans="1:41" ht="30.75" thickBot="1">
      <c r="A131" s="15">
        <v>127</v>
      </c>
      <c r="B131" s="20" t="s">
        <v>176</v>
      </c>
      <c r="C131" s="27" t="s">
        <v>34</v>
      </c>
      <c r="D131" s="29">
        <v>0</v>
      </c>
      <c r="E131" s="38">
        <v>0</v>
      </c>
      <c r="F131" s="30">
        <v>0</v>
      </c>
      <c r="G131" s="31">
        <v>0</v>
      </c>
      <c r="H131" s="29">
        <v>61</v>
      </c>
      <c r="I131" s="41">
        <v>0</v>
      </c>
      <c r="J131" s="30">
        <v>0</v>
      </c>
      <c r="K131" s="39">
        <v>0</v>
      </c>
      <c r="L131" s="29">
        <v>0</v>
      </c>
      <c r="M131" s="40">
        <v>0</v>
      </c>
      <c r="N131" s="30"/>
      <c r="O131" s="31"/>
      <c r="P131" s="55">
        <f>E131+G131+I131+K131+M131+O131</f>
        <v>0</v>
      </c>
      <c r="Q131" s="51">
        <f t="shared" si="0"/>
        <v>0</v>
      </c>
      <c r="S131" s="9">
        <f>E131</f>
        <v>0</v>
      </c>
      <c r="T131" s="9">
        <f>G131</f>
        <v>0</v>
      </c>
      <c r="U131" s="9">
        <f>I131</f>
        <v>0</v>
      </c>
      <c r="V131" s="9">
        <f>K131</f>
        <v>0</v>
      </c>
      <c r="W131" s="9">
        <f>M131</f>
        <v>0</v>
      </c>
      <c r="X131" s="9">
        <f>O131</f>
        <v>0</v>
      </c>
      <c r="AJ131" s="9"/>
      <c r="AN131" s="9"/>
      <c r="AO131" s="9"/>
    </row>
    <row r="132" spans="1:36" ht="30.75" thickBot="1">
      <c r="A132" s="16">
        <v>128</v>
      </c>
      <c r="B132" s="20" t="s">
        <v>172</v>
      </c>
      <c r="C132" s="27" t="s">
        <v>150</v>
      </c>
      <c r="D132" s="32">
        <v>0</v>
      </c>
      <c r="E132" s="45">
        <v>0</v>
      </c>
      <c r="F132" s="30">
        <v>0</v>
      </c>
      <c r="G132" s="31">
        <v>0</v>
      </c>
      <c r="H132" s="29">
        <v>57</v>
      </c>
      <c r="I132" s="41">
        <v>0</v>
      </c>
      <c r="J132" s="30">
        <v>0</v>
      </c>
      <c r="K132" s="39">
        <v>0</v>
      </c>
      <c r="L132" s="29">
        <v>0</v>
      </c>
      <c r="M132" s="40">
        <v>0</v>
      </c>
      <c r="N132" s="30"/>
      <c r="O132" s="31"/>
      <c r="P132" s="59">
        <f>E132+G132+I132+K132+M132+O132</f>
        <v>0</v>
      </c>
      <c r="Q132" s="51">
        <f t="shared" si="0"/>
        <v>0</v>
      </c>
      <c r="S132" s="9">
        <f>E132</f>
        <v>0</v>
      </c>
      <c r="T132" s="9">
        <f>G132</f>
        <v>0</v>
      </c>
      <c r="U132" s="9">
        <f>I132</f>
        <v>0</v>
      </c>
      <c r="V132" s="9">
        <f>K132</f>
        <v>0</v>
      </c>
      <c r="W132" s="9">
        <f>M132</f>
        <v>0</v>
      </c>
      <c r="X132" s="9">
        <f>O132</f>
        <v>0</v>
      </c>
      <c r="AJ132" s="9"/>
    </row>
    <row r="133" spans="1:41" ht="30.75" thickBot="1">
      <c r="A133" s="15">
        <v>129</v>
      </c>
      <c r="B133" s="20" t="s">
        <v>167</v>
      </c>
      <c r="C133" s="27" t="s">
        <v>150</v>
      </c>
      <c r="D133" s="29">
        <v>0</v>
      </c>
      <c r="E133" s="38">
        <v>0</v>
      </c>
      <c r="F133" s="30">
        <v>0</v>
      </c>
      <c r="G133" s="31">
        <v>0</v>
      </c>
      <c r="H133" s="29">
        <v>51</v>
      </c>
      <c r="I133" s="41">
        <v>0</v>
      </c>
      <c r="J133" s="30">
        <v>0</v>
      </c>
      <c r="K133" s="39">
        <v>0</v>
      </c>
      <c r="L133" s="29">
        <v>0</v>
      </c>
      <c r="M133" s="40">
        <v>0</v>
      </c>
      <c r="N133" s="30"/>
      <c r="O133" s="31"/>
      <c r="P133" s="55">
        <f>E133+G133+I133+K133+M133+O133</f>
        <v>0</v>
      </c>
      <c r="Q133" s="51">
        <f t="shared" si="0"/>
        <v>0</v>
      </c>
      <c r="S133" s="9">
        <f>E133</f>
        <v>0</v>
      </c>
      <c r="T133" s="9">
        <f>G133</f>
        <v>0</v>
      </c>
      <c r="U133" s="9">
        <f>I133</f>
        <v>0</v>
      </c>
      <c r="V133" s="9">
        <f>K133</f>
        <v>0</v>
      </c>
      <c r="W133" s="9">
        <f>M133</f>
        <v>0</v>
      </c>
      <c r="X133" s="9">
        <f>O133</f>
        <v>0</v>
      </c>
      <c r="AJ133" s="9"/>
      <c r="AN133" s="9"/>
      <c r="AO133" s="9"/>
    </row>
    <row r="134" spans="1:24" ht="30.75" thickBot="1">
      <c r="A134" s="15">
        <v>130</v>
      </c>
      <c r="B134" s="22" t="s">
        <v>171</v>
      </c>
      <c r="C134" s="28" t="s">
        <v>2</v>
      </c>
      <c r="D134" s="32">
        <v>0</v>
      </c>
      <c r="E134" s="45">
        <v>0</v>
      </c>
      <c r="F134" s="30">
        <v>0</v>
      </c>
      <c r="G134" s="31">
        <v>0</v>
      </c>
      <c r="H134" s="32">
        <v>56</v>
      </c>
      <c r="I134" s="45">
        <v>0</v>
      </c>
      <c r="J134" s="33">
        <v>0</v>
      </c>
      <c r="K134" s="37">
        <v>0</v>
      </c>
      <c r="L134" s="32">
        <v>0</v>
      </c>
      <c r="M134" s="35">
        <v>0</v>
      </c>
      <c r="N134" s="33"/>
      <c r="O134" s="34"/>
      <c r="P134" s="55">
        <f>E134+G134+I134+K134+M134+O134</f>
        <v>0</v>
      </c>
      <c r="Q134" s="51">
        <f t="shared" si="0"/>
        <v>0</v>
      </c>
      <c r="S134" s="9">
        <f>E134</f>
        <v>0</v>
      </c>
      <c r="T134" s="9">
        <f>G134</f>
        <v>0</v>
      </c>
      <c r="U134" s="9">
        <f>I134</f>
        <v>0</v>
      </c>
      <c r="V134" s="9">
        <f>K134</f>
        <v>0</v>
      </c>
      <c r="W134" s="9">
        <f>M134</f>
        <v>0</v>
      </c>
      <c r="X134" s="9">
        <f>O134</f>
        <v>0</v>
      </c>
    </row>
    <row r="135" spans="1:36" ht="30.75" thickBot="1">
      <c r="A135" s="16">
        <v>131</v>
      </c>
      <c r="B135" s="18" t="s">
        <v>169</v>
      </c>
      <c r="C135" s="25" t="s">
        <v>50</v>
      </c>
      <c r="D135" s="29">
        <v>0</v>
      </c>
      <c r="E135" s="41">
        <v>0</v>
      </c>
      <c r="F135" s="30">
        <v>0</v>
      </c>
      <c r="G135" s="31">
        <v>0</v>
      </c>
      <c r="H135" s="29">
        <v>53</v>
      </c>
      <c r="I135" s="41">
        <v>0</v>
      </c>
      <c r="J135" s="30">
        <v>0</v>
      </c>
      <c r="K135" s="42">
        <v>0</v>
      </c>
      <c r="L135" s="29">
        <v>0</v>
      </c>
      <c r="M135" s="43">
        <v>0</v>
      </c>
      <c r="N135" s="30"/>
      <c r="O135" s="44"/>
      <c r="P135" s="55">
        <f>E135+G135+I135+K135+M135+O135</f>
        <v>0</v>
      </c>
      <c r="Q135" s="51">
        <f t="shared" si="0"/>
        <v>0</v>
      </c>
      <c r="S135" s="9">
        <f>E135</f>
        <v>0</v>
      </c>
      <c r="T135" s="9">
        <f>G135</f>
        <v>0</v>
      </c>
      <c r="U135" s="9">
        <f>I135</f>
        <v>0</v>
      </c>
      <c r="V135" s="9">
        <f>K135</f>
        <v>0</v>
      </c>
      <c r="W135" s="9">
        <f>M135</f>
        <v>0</v>
      </c>
      <c r="X135" s="9">
        <f>O135</f>
        <v>0</v>
      </c>
      <c r="AJ135" s="9"/>
    </row>
    <row r="136" spans="1:24" ht="30.75" thickBot="1">
      <c r="A136" s="15">
        <v>132</v>
      </c>
      <c r="B136" s="20" t="s">
        <v>82</v>
      </c>
      <c r="C136" s="27" t="s">
        <v>46</v>
      </c>
      <c r="D136" s="29">
        <v>0</v>
      </c>
      <c r="E136" s="41">
        <v>0</v>
      </c>
      <c r="F136" s="30">
        <v>57</v>
      </c>
      <c r="G136" s="31">
        <v>0</v>
      </c>
      <c r="H136" s="29">
        <v>0</v>
      </c>
      <c r="I136" s="41">
        <v>0</v>
      </c>
      <c r="J136" s="30">
        <v>0</v>
      </c>
      <c r="K136" s="42">
        <v>0</v>
      </c>
      <c r="L136" s="29">
        <v>0</v>
      </c>
      <c r="M136" s="40">
        <v>0</v>
      </c>
      <c r="N136" s="30"/>
      <c r="O136" s="31"/>
      <c r="P136" s="59">
        <f>E136+G136+I136+K136+M136+O136</f>
        <v>0</v>
      </c>
      <c r="Q136" s="51">
        <f aca="true" t="shared" si="1" ref="Q136:Q154">P136-SMALL(S136:W136,1)</f>
        <v>0</v>
      </c>
      <c r="S136" s="9">
        <f>E136</f>
        <v>0</v>
      </c>
      <c r="T136" s="9">
        <f>G136</f>
        <v>0</v>
      </c>
      <c r="U136" s="9">
        <f>I136</f>
        <v>0</v>
      </c>
      <c r="V136" s="9">
        <f>K136</f>
        <v>0</v>
      </c>
      <c r="W136" s="9">
        <f>M136</f>
        <v>0</v>
      </c>
      <c r="X136" s="9">
        <f>O136</f>
        <v>0</v>
      </c>
    </row>
    <row r="137" spans="1:36" ht="30.75" thickBot="1">
      <c r="A137" s="15">
        <v>133</v>
      </c>
      <c r="B137" s="24" t="s">
        <v>84</v>
      </c>
      <c r="C137" s="25" t="s">
        <v>47</v>
      </c>
      <c r="D137" s="32">
        <v>0</v>
      </c>
      <c r="E137" s="45">
        <v>0</v>
      </c>
      <c r="F137" s="30">
        <v>55</v>
      </c>
      <c r="G137" s="31">
        <v>0</v>
      </c>
      <c r="H137" s="29">
        <v>0</v>
      </c>
      <c r="I137" s="41">
        <v>0</v>
      </c>
      <c r="J137" s="30">
        <v>0</v>
      </c>
      <c r="K137" s="42">
        <v>0</v>
      </c>
      <c r="L137" s="29">
        <v>0</v>
      </c>
      <c r="M137" s="43">
        <v>0</v>
      </c>
      <c r="N137" s="30"/>
      <c r="O137" s="44"/>
      <c r="P137" s="59">
        <f>E137+G137+I137+K137+M137+O137</f>
        <v>0</v>
      </c>
      <c r="Q137" s="51">
        <f t="shared" si="1"/>
        <v>0</v>
      </c>
      <c r="S137" s="9">
        <f>E137</f>
        <v>0</v>
      </c>
      <c r="T137" s="9">
        <f>G137</f>
        <v>0</v>
      </c>
      <c r="U137" s="9">
        <f>I137</f>
        <v>0</v>
      </c>
      <c r="V137" s="9">
        <f>K137</f>
        <v>0</v>
      </c>
      <c r="W137" s="9">
        <f>M137</f>
        <v>0</v>
      </c>
      <c r="X137" s="9">
        <f>O137</f>
        <v>0</v>
      </c>
      <c r="AJ137" s="9"/>
    </row>
    <row r="138" spans="1:41" ht="30.75" thickBot="1">
      <c r="A138" s="16">
        <v>134</v>
      </c>
      <c r="B138" s="18" t="s">
        <v>83</v>
      </c>
      <c r="C138" s="25" t="s">
        <v>46</v>
      </c>
      <c r="D138" s="29">
        <v>0</v>
      </c>
      <c r="E138" s="41">
        <v>0</v>
      </c>
      <c r="F138" s="30">
        <v>56</v>
      </c>
      <c r="G138" s="31">
        <v>0</v>
      </c>
      <c r="H138" s="29">
        <v>0</v>
      </c>
      <c r="I138" s="38">
        <v>0</v>
      </c>
      <c r="J138" s="30">
        <v>0</v>
      </c>
      <c r="K138" s="42">
        <v>0</v>
      </c>
      <c r="L138" s="29">
        <v>0</v>
      </c>
      <c r="M138" s="43">
        <v>0</v>
      </c>
      <c r="N138" s="30"/>
      <c r="O138" s="44"/>
      <c r="P138" s="55">
        <f>E138+G138+I138+K138+M138+O138</f>
        <v>0</v>
      </c>
      <c r="Q138" s="51">
        <f t="shared" si="1"/>
        <v>0</v>
      </c>
      <c r="S138" s="9">
        <f>E138</f>
        <v>0</v>
      </c>
      <c r="T138" s="9">
        <f>G138</f>
        <v>0</v>
      </c>
      <c r="U138" s="9">
        <f>I138</f>
        <v>0</v>
      </c>
      <c r="V138" s="9">
        <f>K138</f>
        <v>0</v>
      </c>
      <c r="W138" s="9">
        <f>M138</f>
        <v>0</v>
      </c>
      <c r="X138" s="9">
        <f>O138</f>
        <v>0</v>
      </c>
      <c r="AN138" s="9"/>
      <c r="AO138" s="9"/>
    </row>
    <row r="139" spans="1:41" ht="30.75" thickBot="1">
      <c r="A139" s="15">
        <v>135</v>
      </c>
      <c r="B139" s="20" t="s">
        <v>175</v>
      </c>
      <c r="C139" s="27" t="s">
        <v>150</v>
      </c>
      <c r="D139" s="29">
        <v>0</v>
      </c>
      <c r="E139" s="38">
        <v>0</v>
      </c>
      <c r="F139" s="30">
        <v>0</v>
      </c>
      <c r="G139" s="31">
        <v>0</v>
      </c>
      <c r="H139" s="29">
        <v>60</v>
      </c>
      <c r="I139" s="41">
        <v>0</v>
      </c>
      <c r="J139" s="30">
        <v>0</v>
      </c>
      <c r="K139" s="39">
        <v>0</v>
      </c>
      <c r="L139" s="29">
        <v>0</v>
      </c>
      <c r="M139" s="40">
        <v>0</v>
      </c>
      <c r="N139" s="30"/>
      <c r="O139" s="31"/>
      <c r="P139" s="55">
        <f>E139+G139+I139+K139+M139+O139</f>
        <v>0</v>
      </c>
      <c r="Q139" s="51">
        <f t="shared" si="1"/>
        <v>0</v>
      </c>
      <c r="S139" s="9">
        <f>E139</f>
        <v>0</v>
      </c>
      <c r="T139" s="9">
        <f>G139</f>
        <v>0</v>
      </c>
      <c r="U139" s="9">
        <f>I139</f>
        <v>0</v>
      </c>
      <c r="V139" s="9">
        <f>K139</f>
        <v>0</v>
      </c>
      <c r="W139" s="9">
        <f>M139</f>
        <v>0</v>
      </c>
      <c r="X139" s="9">
        <f>O139</f>
        <v>0</v>
      </c>
      <c r="AN139" s="9"/>
      <c r="AO139" s="9"/>
    </row>
    <row r="140" spans="1:24" ht="30.75" thickBot="1">
      <c r="A140" s="15">
        <v>136</v>
      </c>
      <c r="B140" s="18" t="s">
        <v>173</v>
      </c>
      <c r="C140" s="25" t="s">
        <v>34</v>
      </c>
      <c r="D140" s="32">
        <v>0</v>
      </c>
      <c r="E140" s="45">
        <v>0</v>
      </c>
      <c r="F140" s="30">
        <v>0</v>
      </c>
      <c r="G140" s="31">
        <v>0</v>
      </c>
      <c r="H140" s="29">
        <v>58</v>
      </c>
      <c r="I140" s="41">
        <v>0</v>
      </c>
      <c r="J140" s="30">
        <v>0</v>
      </c>
      <c r="K140" s="42">
        <v>0</v>
      </c>
      <c r="L140" s="29">
        <v>0</v>
      </c>
      <c r="M140" s="43">
        <v>0</v>
      </c>
      <c r="N140" s="30"/>
      <c r="O140" s="44"/>
      <c r="P140" s="59">
        <f>E140+G140+I140+K140+M140+O140</f>
        <v>0</v>
      </c>
      <c r="Q140" s="51">
        <f t="shared" si="1"/>
        <v>0</v>
      </c>
      <c r="S140" s="9">
        <f>E140</f>
        <v>0</v>
      </c>
      <c r="T140" s="9">
        <f>G140</f>
        <v>0</v>
      </c>
      <c r="U140" s="9">
        <f>I140</f>
        <v>0</v>
      </c>
      <c r="V140" s="9">
        <f>K140</f>
        <v>0</v>
      </c>
      <c r="W140" s="9">
        <f>M140</f>
        <v>0</v>
      </c>
      <c r="X140" s="9">
        <f>O140</f>
        <v>0</v>
      </c>
    </row>
    <row r="141" spans="1:24" ht="30.75" thickBot="1">
      <c r="A141" s="16">
        <v>137</v>
      </c>
      <c r="B141" s="18" t="s">
        <v>178</v>
      </c>
      <c r="C141" s="25" t="s">
        <v>2</v>
      </c>
      <c r="D141" s="29">
        <v>0</v>
      </c>
      <c r="E141" s="41">
        <v>0</v>
      </c>
      <c r="F141" s="30">
        <v>0</v>
      </c>
      <c r="G141" s="31">
        <v>0</v>
      </c>
      <c r="H141" s="29">
        <v>64</v>
      </c>
      <c r="I141" s="41">
        <v>0</v>
      </c>
      <c r="J141" s="30">
        <v>0</v>
      </c>
      <c r="K141" s="42">
        <v>0</v>
      </c>
      <c r="L141" s="29">
        <v>0</v>
      </c>
      <c r="M141" s="43">
        <v>0</v>
      </c>
      <c r="N141" s="30"/>
      <c r="O141" s="44"/>
      <c r="P141" s="55">
        <f>E141+G141+I141+K141+M141+O141</f>
        <v>0</v>
      </c>
      <c r="Q141" s="51">
        <f t="shared" si="1"/>
        <v>0</v>
      </c>
      <c r="S141" s="9">
        <f>E141</f>
        <v>0</v>
      </c>
      <c r="T141" s="9">
        <f>G141</f>
        <v>0</v>
      </c>
      <c r="U141" s="9">
        <f>I141</f>
        <v>0</v>
      </c>
      <c r="V141" s="9">
        <f>K141</f>
        <v>0</v>
      </c>
      <c r="W141" s="9">
        <f>M141</f>
        <v>0</v>
      </c>
      <c r="X141" s="9">
        <f>O141</f>
        <v>0</v>
      </c>
    </row>
    <row r="142" spans="1:41" ht="30.75" thickBot="1">
      <c r="A142" s="15">
        <v>138</v>
      </c>
      <c r="B142" s="22" t="s">
        <v>177</v>
      </c>
      <c r="C142" s="28" t="s">
        <v>2</v>
      </c>
      <c r="D142" s="32">
        <v>0</v>
      </c>
      <c r="E142" s="45">
        <v>0</v>
      </c>
      <c r="F142" s="30">
        <v>0</v>
      </c>
      <c r="G142" s="31">
        <v>0</v>
      </c>
      <c r="H142" s="32">
        <v>63</v>
      </c>
      <c r="I142" s="45">
        <v>0</v>
      </c>
      <c r="J142" s="33">
        <v>0</v>
      </c>
      <c r="K142" s="37">
        <v>0</v>
      </c>
      <c r="L142" s="32">
        <v>0</v>
      </c>
      <c r="M142" s="35">
        <v>0</v>
      </c>
      <c r="N142" s="33"/>
      <c r="O142" s="34"/>
      <c r="P142" s="55">
        <f>E142+G142+I142+K142+M142+O142</f>
        <v>0</v>
      </c>
      <c r="Q142" s="51">
        <f t="shared" si="1"/>
        <v>0</v>
      </c>
      <c r="S142" s="9">
        <f>E142</f>
        <v>0</v>
      </c>
      <c r="T142" s="9">
        <f>G142</f>
        <v>0</v>
      </c>
      <c r="U142" s="9">
        <f>I142</f>
        <v>0</v>
      </c>
      <c r="V142" s="9">
        <f>K142</f>
        <v>0</v>
      </c>
      <c r="W142" s="9">
        <f>M142</f>
        <v>0</v>
      </c>
      <c r="X142" s="9">
        <f>O142</f>
        <v>0</v>
      </c>
      <c r="AN142" s="9"/>
      <c r="AO142" s="9"/>
    </row>
    <row r="143" spans="1:36" ht="30.75" thickBot="1">
      <c r="A143" s="15">
        <v>139</v>
      </c>
      <c r="B143" s="24" t="s">
        <v>215</v>
      </c>
      <c r="C143" s="27" t="s">
        <v>33</v>
      </c>
      <c r="D143" s="29">
        <v>0</v>
      </c>
      <c r="E143" s="38">
        <v>0</v>
      </c>
      <c r="F143" s="30">
        <v>0</v>
      </c>
      <c r="G143" s="31">
        <v>0</v>
      </c>
      <c r="H143" s="29">
        <v>0</v>
      </c>
      <c r="I143" s="41">
        <v>0</v>
      </c>
      <c r="J143" s="30">
        <v>0</v>
      </c>
      <c r="K143" s="42">
        <v>0</v>
      </c>
      <c r="L143" s="29">
        <v>53</v>
      </c>
      <c r="M143" s="43">
        <v>0</v>
      </c>
      <c r="N143" s="30"/>
      <c r="O143" s="44"/>
      <c r="P143" s="55">
        <f>E143+G143+I143+K143+M143+O143</f>
        <v>0</v>
      </c>
      <c r="Q143" s="51">
        <f t="shared" si="1"/>
        <v>0</v>
      </c>
      <c r="S143" s="9">
        <f>E143</f>
        <v>0</v>
      </c>
      <c r="T143" s="9">
        <f>G143</f>
        <v>0</v>
      </c>
      <c r="U143" s="9">
        <f>I143</f>
        <v>0</v>
      </c>
      <c r="V143" s="9">
        <f>K143</f>
        <v>0</v>
      </c>
      <c r="W143" s="9">
        <f>M143</f>
        <v>0</v>
      </c>
      <c r="X143" s="9">
        <f>O143</f>
        <v>0</v>
      </c>
      <c r="AJ143" s="9"/>
    </row>
    <row r="144" spans="1:36" ht="30.75" thickBot="1">
      <c r="A144" s="16">
        <v>140</v>
      </c>
      <c r="B144" s="24" t="s">
        <v>214</v>
      </c>
      <c r="C144" s="27" t="s">
        <v>213</v>
      </c>
      <c r="D144" s="29">
        <v>0</v>
      </c>
      <c r="E144" s="41">
        <v>0</v>
      </c>
      <c r="F144" s="30">
        <v>0</v>
      </c>
      <c r="G144" s="31">
        <v>0</v>
      </c>
      <c r="H144" s="29">
        <v>0</v>
      </c>
      <c r="I144" s="41">
        <v>0</v>
      </c>
      <c r="J144" s="30">
        <v>0</v>
      </c>
      <c r="K144" s="42">
        <v>0</v>
      </c>
      <c r="L144" s="29">
        <v>55</v>
      </c>
      <c r="M144" s="43">
        <v>0</v>
      </c>
      <c r="N144" s="30"/>
      <c r="O144" s="44"/>
      <c r="P144" s="59">
        <f>E144+G144+I144+K144+M144+O144</f>
        <v>0</v>
      </c>
      <c r="Q144" s="51">
        <f t="shared" si="1"/>
        <v>0</v>
      </c>
      <c r="S144" s="9">
        <f>E144</f>
        <v>0</v>
      </c>
      <c r="T144" s="9">
        <f>G144</f>
        <v>0</v>
      </c>
      <c r="U144" s="9">
        <f>I144</f>
        <v>0</v>
      </c>
      <c r="V144" s="9">
        <f>K144</f>
        <v>0</v>
      </c>
      <c r="W144" s="9">
        <f>M144</f>
        <v>0</v>
      </c>
      <c r="X144" s="9">
        <f>O144</f>
        <v>0</v>
      </c>
      <c r="AJ144" s="9"/>
    </row>
    <row r="145" spans="1:36" ht="30.75" thickBot="1">
      <c r="A145" s="15">
        <v>141</v>
      </c>
      <c r="B145" s="20" t="s">
        <v>212</v>
      </c>
      <c r="C145" s="27" t="s">
        <v>213</v>
      </c>
      <c r="D145" s="29">
        <v>0</v>
      </c>
      <c r="E145" s="38">
        <v>0</v>
      </c>
      <c r="F145" s="30">
        <v>0</v>
      </c>
      <c r="G145" s="31">
        <v>0</v>
      </c>
      <c r="H145" s="29">
        <v>0</v>
      </c>
      <c r="I145" s="38">
        <v>0</v>
      </c>
      <c r="J145" s="30">
        <v>0</v>
      </c>
      <c r="K145" s="39">
        <v>0</v>
      </c>
      <c r="L145" s="29">
        <v>57</v>
      </c>
      <c r="M145" s="40">
        <v>0</v>
      </c>
      <c r="N145" s="30"/>
      <c r="O145" s="31"/>
      <c r="P145" s="55">
        <f>E145+G145+I145+K145+M145+O145</f>
        <v>0</v>
      </c>
      <c r="Q145" s="51">
        <f t="shared" si="1"/>
        <v>0</v>
      </c>
      <c r="R145" s="9"/>
      <c r="S145" s="9">
        <f>E145</f>
        <v>0</v>
      </c>
      <c r="T145" s="9">
        <f>G145</f>
        <v>0</v>
      </c>
      <c r="U145" s="9">
        <f>I145</f>
        <v>0</v>
      </c>
      <c r="V145" s="9">
        <f>K145</f>
        <v>0</v>
      </c>
      <c r="W145" s="9">
        <f>M145</f>
        <v>0</v>
      </c>
      <c r="X145" s="9">
        <f>O145</f>
        <v>0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30.75" thickBot="1">
      <c r="A146" s="15">
        <v>142</v>
      </c>
      <c r="B146" s="22" t="s">
        <v>211</v>
      </c>
      <c r="C146" s="28" t="s">
        <v>33</v>
      </c>
      <c r="D146" s="32">
        <v>0</v>
      </c>
      <c r="E146" s="36">
        <v>0</v>
      </c>
      <c r="F146" s="30">
        <v>0</v>
      </c>
      <c r="G146" s="31">
        <v>0</v>
      </c>
      <c r="H146" s="32">
        <v>0</v>
      </c>
      <c r="I146" s="45">
        <v>0</v>
      </c>
      <c r="J146" s="33">
        <v>0</v>
      </c>
      <c r="K146" s="37">
        <v>0</v>
      </c>
      <c r="L146" s="32">
        <v>60</v>
      </c>
      <c r="M146" s="35">
        <v>0</v>
      </c>
      <c r="N146" s="33"/>
      <c r="O146" s="34"/>
      <c r="P146" s="55">
        <f>E146+G146+I146+K146+M146+O146</f>
        <v>0</v>
      </c>
      <c r="Q146" s="51">
        <f t="shared" si="1"/>
        <v>0</v>
      </c>
      <c r="S146" s="9">
        <f>E146</f>
        <v>0</v>
      </c>
      <c r="T146" s="9">
        <f>G146</f>
        <v>0</v>
      </c>
      <c r="U146" s="9">
        <f>I146</f>
        <v>0</v>
      </c>
      <c r="V146" s="9">
        <f>K146</f>
        <v>0</v>
      </c>
      <c r="W146" s="9">
        <f>M146</f>
        <v>0</v>
      </c>
      <c r="X146" s="9">
        <f>O146</f>
        <v>0</v>
      </c>
      <c r="AJ146" s="9"/>
    </row>
    <row r="147" spans="1:24" ht="30.75" thickBot="1">
      <c r="A147" s="16">
        <v>143</v>
      </c>
      <c r="B147" s="20" t="s">
        <v>174</v>
      </c>
      <c r="C147" s="27" t="s">
        <v>150</v>
      </c>
      <c r="D147" s="29">
        <v>0</v>
      </c>
      <c r="E147" s="41">
        <v>0</v>
      </c>
      <c r="F147" s="30">
        <v>0</v>
      </c>
      <c r="G147" s="31">
        <v>0</v>
      </c>
      <c r="H147" s="29">
        <v>59</v>
      </c>
      <c r="I147" s="41">
        <v>0</v>
      </c>
      <c r="J147" s="30">
        <v>0</v>
      </c>
      <c r="K147" s="42">
        <v>0</v>
      </c>
      <c r="L147" s="29">
        <v>62</v>
      </c>
      <c r="M147" s="43">
        <v>0</v>
      </c>
      <c r="N147" s="30"/>
      <c r="O147" s="44"/>
      <c r="P147" s="55">
        <f>E147+G147+I147+K147+M147+O147</f>
        <v>0</v>
      </c>
      <c r="Q147" s="51">
        <f t="shared" si="1"/>
        <v>0</v>
      </c>
      <c r="S147" s="9">
        <f>E147</f>
        <v>0</v>
      </c>
      <c r="T147" s="9">
        <f>G147</f>
        <v>0</v>
      </c>
      <c r="U147" s="9">
        <f>I147</f>
        <v>0</v>
      </c>
      <c r="V147" s="9">
        <f>K147</f>
        <v>0</v>
      </c>
      <c r="W147" s="9">
        <f>M147</f>
        <v>0</v>
      </c>
      <c r="X147" s="9">
        <f>O147</f>
        <v>0</v>
      </c>
    </row>
    <row r="148" spans="1:24" ht="30.75" thickBot="1">
      <c r="A148" s="15">
        <v>144</v>
      </c>
      <c r="B148" s="20" t="s">
        <v>210</v>
      </c>
      <c r="C148" s="27" t="s">
        <v>33</v>
      </c>
      <c r="D148" s="29">
        <v>0</v>
      </c>
      <c r="E148" s="41">
        <v>0</v>
      </c>
      <c r="F148" s="30">
        <v>0</v>
      </c>
      <c r="G148" s="31">
        <v>0</v>
      </c>
      <c r="H148" s="29">
        <v>0</v>
      </c>
      <c r="I148" s="41">
        <v>0</v>
      </c>
      <c r="J148" s="30">
        <v>0</v>
      </c>
      <c r="K148" s="42">
        <v>0</v>
      </c>
      <c r="L148" s="29">
        <v>63</v>
      </c>
      <c r="M148" s="43">
        <v>0</v>
      </c>
      <c r="N148" s="30"/>
      <c r="O148" s="44"/>
      <c r="P148" s="55">
        <f>E148+G148+I148+K148+M148+O148</f>
        <v>0</v>
      </c>
      <c r="Q148" s="51">
        <f t="shared" si="1"/>
        <v>0</v>
      </c>
      <c r="S148" s="9">
        <f>E148</f>
        <v>0</v>
      </c>
      <c r="T148" s="9">
        <f>G148</f>
        <v>0</v>
      </c>
      <c r="U148" s="9">
        <f>I148</f>
        <v>0</v>
      </c>
      <c r="V148" s="9">
        <f>K148</f>
        <v>0</v>
      </c>
      <c r="W148" s="9">
        <f>M148</f>
        <v>0</v>
      </c>
      <c r="X148" s="9">
        <f>O148</f>
        <v>0</v>
      </c>
    </row>
    <row r="149" spans="1:35" ht="30.75" thickBot="1">
      <c r="A149" s="15">
        <v>145</v>
      </c>
      <c r="B149" s="20" t="s">
        <v>208</v>
      </c>
      <c r="C149" s="27" t="s">
        <v>209</v>
      </c>
      <c r="D149" s="32">
        <v>0</v>
      </c>
      <c r="E149" s="45">
        <v>0</v>
      </c>
      <c r="F149" s="30">
        <v>0</v>
      </c>
      <c r="G149" s="31">
        <v>0</v>
      </c>
      <c r="H149" s="29">
        <v>0</v>
      </c>
      <c r="I149" s="41">
        <v>0</v>
      </c>
      <c r="J149" s="30">
        <v>0</v>
      </c>
      <c r="K149" s="42">
        <v>0</v>
      </c>
      <c r="L149" s="29">
        <v>64</v>
      </c>
      <c r="M149" s="43">
        <v>0</v>
      </c>
      <c r="N149" s="30"/>
      <c r="O149" s="44"/>
      <c r="P149" s="59">
        <f>E149+G149+I149+K149+M149+O149</f>
        <v>0</v>
      </c>
      <c r="Q149" s="51">
        <f t="shared" si="1"/>
        <v>0</v>
      </c>
      <c r="R149" s="9"/>
      <c r="S149" s="9">
        <f>E149</f>
        <v>0</v>
      </c>
      <c r="T149" s="9">
        <f>G149</f>
        <v>0</v>
      </c>
      <c r="U149" s="9">
        <f>I149</f>
        <v>0</v>
      </c>
      <c r="V149" s="9">
        <f>K149</f>
        <v>0</v>
      </c>
      <c r="W149" s="9">
        <f>M149</f>
        <v>0</v>
      </c>
      <c r="X149" s="9">
        <f>O149</f>
        <v>0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24" ht="30.75" thickBot="1">
      <c r="A150" s="16">
        <v>146</v>
      </c>
      <c r="B150" s="18" t="s">
        <v>207</v>
      </c>
      <c r="C150" s="25" t="s">
        <v>123</v>
      </c>
      <c r="D150" s="29">
        <v>0</v>
      </c>
      <c r="E150" s="41">
        <v>0</v>
      </c>
      <c r="F150" s="30">
        <v>0</v>
      </c>
      <c r="G150" s="31">
        <v>0</v>
      </c>
      <c r="H150" s="29">
        <v>0</v>
      </c>
      <c r="I150" s="41">
        <v>0</v>
      </c>
      <c r="J150" s="30">
        <v>0</v>
      </c>
      <c r="K150" s="42">
        <v>0</v>
      </c>
      <c r="L150" s="29">
        <v>65</v>
      </c>
      <c r="M150" s="43">
        <v>0</v>
      </c>
      <c r="N150" s="30"/>
      <c r="O150" s="44"/>
      <c r="P150" s="55">
        <f>E150+G150+I150+K150+M150+O150</f>
        <v>0</v>
      </c>
      <c r="Q150" s="51">
        <f t="shared" si="1"/>
        <v>0</v>
      </c>
      <c r="S150" s="9">
        <f>E150</f>
        <v>0</v>
      </c>
      <c r="T150" s="9">
        <f>G150</f>
        <v>0</v>
      </c>
      <c r="U150" s="9">
        <f>I150</f>
        <v>0</v>
      </c>
      <c r="V150" s="9">
        <f>K150</f>
        <v>0</v>
      </c>
      <c r="W150" s="9">
        <f>M150</f>
        <v>0</v>
      </c>
      <c r="X150" s="9">
        <f>O150</f>
        <v>0</v>
      </c>
    </row>
    <row r="151" spans="1:35" ht="30.75" thickBot="1">
      <c r="A151" s="15">
        <v>147</v>
      </c>
      <c r="B151" s="19" t="s">
        <v>205</v>
      </c>
      <c r="C151" s="26" t="s">
        <v>206</v>
      </c>
      <c r="D151" s="32">
        <v>0</v>
      </c>
      <c r="E151" s="45">
        <v>0</v>
      </c>
      <c r="F151" s="30">
        <v>0</v>
      </c>
      <c r="G151" s="31">
        <v>0</v>
      </c>
      <c r="H151" s="32">
        <v>0</v>
      </c>
      <c r="I151" s="45">
        <v>0</v>
      </c>
      <c r="J151" s="33">
        <v>0</v>
      </c>
      <c r="K151" s="46">
        <v>0</v>
      </c>
      <c r="L151" s="32">
        <v>68</v>
      </c>
      <c r="M151" s="48">
        <v>0</v>
      </c>
      <c r="N151" s="33"/>
      <c r="O151" s="49"/>
      <c r="P151" s="55">
        <f>E151+G151+I151+K151+M151+O151</f>
        <v>0</v>
      </c>
      <c r="Q151" s="51">
        <f t="shared" si="1"/>
        <v>0</v>
      </c>
      <c r="R151" s="9"/>
      <c r="S151" s="9">
        <f>E151</f>
        <v>0</v>
      </c>
      <c r="T151" s="9">
        <f>G151</f>
        <v>0</v>
      </c>
      <c r="U151" s="9">
        <f>I151</f>
        <v>0</v>
      </c>
      <c r="V151" s="9">
        <f>K151</f>
        <v>0</v>
      </c>
      <c r="W151" s="9">
        <f>M151</f>
        <v>0</v>
      </c>
      <c r="X151" s="9">
        <f>O151</f>
        <v>0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24" ht="30.75" thickBot="1">
      <c r="A152" s="15">
        <v>148</v>
      </c>
      <c r="B152" s="20" t="s">
        <v>204</v>
      </c>
      <c r="C152" s="27" t="s">
        <v>123</v>
      </c>
      <c r="D152" s="29">
        <v>0</v>
      </c>
      <c r="E152" s="41">
        <v>0</v>
      </c>
      <c r="F152" s="30">
        <v>0</v>
      </c>
      <c r="G152" s="31">
        <v>0</v>
      </c>
      <c r="H152" s="29">
        <v>0</v>
      </c>
      <c r="I152" s="41">
        <v>0</v>
      </c>
      <c r="J152" s="30">
        <v>0</v>
      </c>
      <c r="K152" s="39">
        <v>0</v>
      </c>
      <c r="L152" s="29">
        <v>69</v>
      </c>
      <c r="M152" s="40">
        <v>0</v>
      </c>
      <c r="N152" s="30"/>
      <c r="O152" s="31"/>
      <c r="P152" s="55">
        <f>E152+G152+I152+K152+M152+O152</f>
        <v>0</v>
      </c>
      <c r="Q152" s="51">
        <f t="shared" si="1"/>
        <v>0</v>
      </c>
      <c r="S152" s="9">
        <f>E152</f>
        <v>0</v>
      </c>
      <c r="T152" s="9">
        <f>G152</f>
        <v>0</v>
      </c>
      <c r="U152" s="9">
        <f>I152</f>
        <v>0</v>
      </c>
      <c r="V152" s="9">
        <f>K152</f>
        <v>0</v>
      </c>
      <c r="W152" s="9">
        <f>M152</f>
        <v>0</v>
      </c>
      <c r="X152" s="9">
        <f>O152</f>
        <v>0</v>
      </c>
    </row>
    <row r="153" spans="1:24" ht="30.75" thickBot="1">
      <c r="A153" s="16">
        <v>149</v>
      </c>
      <c r="B153" s="18" t="s">
        <v>203</v>
      </c>
      <c r="C153" s="25" t="s">
        <v>33</v>
      </c>
      <c r="D153" s="29">
        <v>0</v>
      </c>
      <c r="E153" s="38">
        <v>0</v>
      </c>
      <c r="F153" s="30">
        <v>0</v>
      </c>
      <c r="G153" s="31">
        <v>0</v>
      </c>
      <c r="H153" s="29">
        <v>0</v>
      </c>
      <c r="I153" s="38">
        <v>0</v>
      </c>
      <c r="J153" s="30">
        <v>0</v>
      </c>
      <c r="K153" s="39">
        <v>0</v>
      </c>
      <c r="L153" s="29">
        <v>70</v>
      </c>
      <c r="M153" s="40">
        <v>0</v>
      </c>
      <c r="N153" s="30"/>
      <c r="O153" s="31"/>
      <c r="P153" s="59">
        <f>E153+G153+I153+K153+M153+O153</f>
        <v>0</v>
      </c>
      <c r="Q153" s="51">
        <f t="shared" si="1"/>
        <v>0</v>
      </c>
      <c r="S153" s="9">
        <f>E153</f>
        <v>0</v>
      </c>
      <c r="T153" s="9">
        <f>G153</f>
        <v>0</v>
      </c>
      <c r="U153" s="9">
        <f>I153</f>
        <v>0</v>
      </c>
      <c r="V153" s="9">
        <f>K153</f>
        <v>0</v>
      </c>
      <c r="W153" s="9">
        <f>M153</f>
        <v>0</v>
      </c>
      <c r="X153" s="9">
        <f>O153</f>
        <v>0</v>
      </c>
    </row>
    <row r="154" spans="1:36" ht="30.75" thickBot="1">
      <c r="A154" s="15">
        <v>150</v>
      </c>
      <c r="B154" s="20" t="s">
        <v>202</v>
      </c>
      <c r="C154" s="27" t="s">
        <v>33</v>
      </c>
      <c r="D154" s="29">
        <v>0</v>
      </c>
      <c r="E154" s="41">
        <v>0</v>
      </c>
      <c r="F154" s="30">
        <v>0</v>
      </c>
      <c r="G154" s="31">
        <v>0</v>
      </c>
      <c r="H154" s="29">
        <v>0</v>
      </c>
      <c r="I154" s="41">
        <v>0</v>
      </c>
      <c r="J154" s="30">
        <v>0</v>
      </c>
      <c r="K154" s="42">
        <v>0</v>
      </c>
      <c r="L154" s="29">
        <v>72</v>
      </c>
      <c r="M154" s="43">
        <v>0</v>
      </c>
      <c r="N154" s="30"/>
      <c r="O154" s="44"/>
      <c r="P154" s="59">
        <f>E154+G154+I154+K154+M154+O154</f>
        <v>0</v>
      </c>
      <c r="Q154" s="47">
        <f t="shared" si="1"/>
        <v>0</v>
      </c>
      <c r="R154" s="9"/>
      <c r="S154" s="9">
        <f>E154</f>
        <v>0</v>
      </c>
      <c r="T154" s="9">
        <f>G154</f>
        <v>0</v>
      </c>
      <c r="U154" s="9">
        <f>I154</f>
        <v>0</v>
      </c>
      <c r="V154" s="9">
        <f>K154</f>
        <v>0</v>
      </c>
      <c r="W154" s="9">
        <f>M154</f>
        <v>0</v>
      </c>
      <c r="X154" s="9">
        <f>O154</f>
        <v>0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62" sqref="M62:M63"/>
    </sheetView>
  </sheetViews>
  <sheetFormatPr defaultColWidth="9.00390625" defaultRowHeight="12.75"/>
  <cols>
    <col min="1" max="1" width="6.75390625" style="50" customWidth="1"/>
    <col min="2" max="2" width="35.125" style="50" customWidth="1"/>
    <col min="3" max="3" width="34.375" style="50" customWidth="1"/>
    <col min="4" max="13" width="15.75390625" style="50" customWidth="1"/>
    <col min="14" max="19" width="15.75390625" style="50" hidden="1" customWidth="1"/>
    <col min="20" max="20" width="14.625" style="5" customWidth="1"/>
    <col min="21" max="21" width="14.875" style="8" customWidth="1"/>
    <col min="22" max="22" width="5.00390625" style="1" customWidth="1"/>
    <col min="23" max="23" width="3.625" style="1" customWidth="1"/>
    <col min="24" max="31" width="6.75390625" style="1" hidden="1" customWidth="1"/>
    <col min="32" max="16384" width="9.125" style="1" customWidth="1"/>
  </cols>
  <sheetData>
    <row r="1" spans="1:20" ht="2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1" s="50" customFormat="1" ht="57.75" customHeight="1" thickBot="1">
      <c r="A3" s="85" t="s">
        <v>0</v>
      </c>
      <c r="B3" s="87" t="s">
        <v>4</v>
      </c>
      <c r="C3" s="89" t="s">
        <v>1</v>
      </c>
      <c r="D3" s="76" t="s">
        <v>73</v>
      </c>
      <c r="E3" s="77"/>
      <c r="F3" s="78" t="s">
        <v>143</v>
      </c>
      <c r="G3" s="79"/>
      <c r="H3" s="76" t="s">
        <v>146</v>
      </c>
      <c r="I3" s="77"/>
      <c r="J3" s="78" t="s">
        <v>181</v>
      </c>
      <c r="K3" s="79"/>
      <c r="L3" s="76" t="s">
        <v>240</v>
      </c>
      <c r="M3" s="77"/>
      <c r="N3" s="78"/>
      <c r="O3" s="79"/>
      <c r="P3" s="93"/>
      <c r="Q3" s="94"/>
      <c r="R3" s="91"/>
      <c r="S3" s="92"/>
      <c r="T3" s="82" t="s">
        <v>7</v>
      </c>
      <c r="U3" s="80" t="s">
        <v>36</v>
      </c>
    </row>
    <row r="4" spans="1:21" s="50" customFormat="1" ht="38.25" customHeight="1" thickBot="1">
      <c r="A4" s="86"/>
      <c r="B4" s="88"/>
      <c r="C4" s="90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 t="s">
        <v>5</v>
      </c>
      <c r="M4" s="10" t="s">
        <v>6</v>
      </c>
      <c r="N4" s="11"/>
      <c r="O4" s="14"/>
      <c r="P4" s="17" t="s">
        <v>5</v>
      </c>
      <c r="Q4" s="13" t="s">
        <v>6</v>
      </c>
      <c r="R4" s="11" t="s">
        <v>5</v>
      </c>
      <c r="S4" s="14" t="s">
        <v>6</v>
      </c>
      <c r="T4" s="83"/>
      <c r="U4" s="81"/>
    </row>
    <row r="5" spans="1:36" s="9" customFormat="1" ht="30" customHeight="1" thickBot="1">
      <c r="A5" s="15">
        <v>1</v>
      </c>
      <c r="B5" s="63" t="s">
        <v>25</v>
      </c>
      <c r="C5" s="65" t="s">
        <v>62</v>
      </c>
      <c r="D5" s="29">
        <v>1</v>
      </c>
      <c r="E5" s="38">
        <v>50</v>
      </c>
      <c r="F5" s="30">
        <v>2</v>
      </c>
      <c r="G5" s="31">
        <v>49</v>
      </c>
      <c r="H5" s="29">
        <v>2</v>
      </c>
      <c r="I5" s="41">
        <v>49</v>
      </c>
      <c r="J5" s="30">
        <v>1</v>
      </c>
      <c r="K5" s="39">
        <v>50</v>
      </c>
      <c r="L5" s="29">
        <v>2</v>
      </c>
      <c r="M5" s="40">
        <v>49</v>
      </c>
      <c r="N5" s="30"/>
      <c r="O5" s="31"/>
      <c r="P5" s="40"/>
      <c r="Q5" s="40"/>
      <c r="R5" s="31"/>
      <c r="S5" s="31"/>
      <c r="T5" s="55">
        <f>E5+G5+I5+K5+M5+O5</f>
        <v>247</v>
      </c>
      <c r="U5" s="51">
        <f>T5-SMALL(X5:AB5,1)</f>
        <v>198</v>
      </c>
      <c r="X5" s="64">
        <f>E5</f>
        <v>50</v>
      </c>
      <c r="Y5" s="9">
        <f>G5</f>
        <v>49</v>
      </c>
      <c r="Z5" s="9">
        <f>I5</f>
        <v>49</v>
      </c>
      <c r="AA5" s="9">
        <f>K5</f>
        <v>50</v>
      </c>
      <c r="AB5" s="9">
        <f>M5</f>
        <v>49</v>
      </c>
      <c r="AC5" s="9">
        <f>O5</f>
        <v>0</v>
      </c>
      <c r="AD5" s="9">
        <f>Q5</f>
        <v>0</v>
      </c>
      <c r="AE5" s="9">
        <f>S5</f>
        <v>0</v>
      </c>
      <c r="AI5" s="1"/>
      <c r="AJ5" s="1"/>
    </row>
    <row r="6" spans="1:36" s="9" customFormat="1" ht="30" customHeight="1" thickBot="1">
      <c r="A6" s="15">
        <v>2</v>
      </c>
      <c r="B6" s="66" t="s">
        <v>48</v>
      </c>
      <c r="C6" s="67" t="s">
        <v>47</v>
      </c>
      <c r="D6" s="32">
        <v>3</v>
      </c>
      <c r="E6" s="45">
        <v>48</v>
      </c>
      <c r="F6" s="33">
        <v>1</v>
      </c>
      <c r="G6" s="34">
        <v>50</v>
      </c>
      <c r="H6" s="29">
        <v>8</v>
      </c>
      <c r="I6" s="41">
        <v>43</v>
      </c>
      <c r="J6" s="33">
        <v>2</v>
      </c>
      <c r="K6" s="46">
        <v>49</v>
      </c>
      <c r="L6" s="32">
        <v>5</v>
      </c>
      <c r="M6" s="48">
        <v>46</v>
      </c>
      <c r="N6" s="33"/>
      <c r="O6" s="49"/>
      <c r="P6" s="48"/>
      <c r="Q6" s="48"/>
      <c r="R6" s="49"/>
      <c r="S6" s="49"/>
      <c r="T6" s="55">
        <f aca="true" t="shared" si="0" ref="T6:T51">E6+G6+I6+K6+M6+O6</f>
        <v>236</v>
      </c>
      <c r="U6" s="51">
        <f>T6-SMALL(X6:AB6,1)</f>
        <v>193</v>
      </c>
      <c r="X6" s="9">
        <f>E6</f>
        <v>48</v>
      </c>
      <c r="Y6" s="9">
        <f>G6</f>
        <v>50</v>
      </c>
      <c r="Z6" s="9">
        <f>I6</f>
        <v>43</v>
      </c>
      <c r="AA6" s="9">
        <f>K6</f>
        <v>49</v>
      </c>
      <c r="AB6" s="9">
        <f>M6</f>
        <v>46</v>
      </c>
      <c r="AC6" s="9">
        <f>O6</f>
        <v>0</v>
      </c>
      <c r="AD6" s="9">
        <f>Q6</f>
        <v>0</v>
      </c>
      <c r="AE6" s="9">
        <f>S6</f>
        <v>0</v>
      </c>
      <c r="AJ6" s="1"/>
    </row>
    <row r="7" spans="1:36" s="9" customFormat="1" ht="30" customHeight="1" thickBot="1">
      <c r="A7" s="16">
        <v>3</v>
      </c>
      <c r="B7" s="63" t="s">
        <v>10</v>
      </c>
      <c r="C7" s="65" t="s">
        <v>2</v>
      </c>
      <c r="D7" s="29">
        <v>2</v>
      </c>
      <c r="E7" s="41">
        <v>49</v>
      </c>
      <c r="F7" s="30">
        <v>5</v>
      </c>
      <c r="G7" s="31">
        <v>46</v>
      </c>
      <c r="H7" s="29">
        <v>5</v>
      </c>
      <c r="I7" s="41">
        <v>46</v>
      </c>
      <c r="J7" s="30">
        <v>5</v>
      </c>
      <c r="K7" s="42">
        <v>46</v>
      </c>
      <c r="L7" s="29">
        <v>0</v>
      </c>
      <c r="M7" s="43">
        <v>0</v>
      </c>
      <c r="N7" s="30"/>
      <c r="O7" s="44"/>
      <c r="P7" s="43"/>
      <c r="Q7" s="43"/>
      <c r="R7" s="44"/>
      <c r="S7" s="44"/>
      <c r="T7" s="55">
        <f t="shared" si="0"/>
        <v>187</v>
      </c>
      <c r="U7" s="51">
        <f>T7-SMALL(X7:AB7,1)</f>
        <v>187</v>
      </c>
      <c r="X7" s="9">
        <f>E7</f>
        <v>49</v>
      </c>
      <c r="Y7" s="9">
        <f>G7</f>
        <v>46</v>
      </c>
      <c r="Z7" s="9">
        <f>I7</f>
        <v>46</v>
      </c>
      <c r="AA7" s="9">
        <f>K7</f>
        <v>46</v>
      </c>
      <c r="AB7" s="9">
        <f>M7</f>
        <v>0</v>
      </c>
      <c r="AC7" s="9">
        <f>O7</f>
        <v>0</v>
      </c>
      <c r="AD7" s="9">
        <f>Q7</f>
        <v>0</v>
      </c>
      <c r="AE7" s="9">
        <f>S7</f>
        <v>0</v>
      </c>
      <c r="AG7" s="1"/>
      <c r="AH7" s="1"/>
      <c r="AI7" s="1"/>
      <c r="AJ7" s="1"/>
    </row>
    <row r="8" spans="1:36" s="9" customFormat="1" ht="30" customHeight="1" thickBot="1">
      <c r="A8" s="15">
        <v>4</v>
      </c>
      <c r="B8" s="68" t="s">
        <v>138</v>
      </c>
      <c r="C8" s="69" t="s">
        <v>34</v>
      </c>
      <c r="D8" s="32">
        <v>4</v>
      </c>
      <c r="E8" s="38">
        <v>47</v>
      </c>
      <c r="F8" s="33">
        <v>8</v>
      </c>
      <c r="G8" s="31">
        <v>43</v>
      </c>
      <c r="H8" s="29">
        <v>3</v>
      </c>
      <c r="I8" s="41">
        <v>48</v>
      </c>
      <c r="J8" s="33">
        <v>8</v>
      </c>
      <c r="K8" s="46">
        <v>43</v>
      </c>
      <c r="L8" s="32">
        <v>0</v>
      </c>
      <c r="M8" s="48">
        <v>0</v>
      </c>
      <c r="N8" s="33"/>
      <c r="O8" s="49"/>
      <c r="P8" s="48"/>
      <c r="Q8" s="48"/>
      <c r="R8" s="49"/>
      <c r="S8" s="49"/>
      <c r="T8" s="55">
        <f t="shared" si="0"/>
        <v>181</v>
      </c>
      <c r="U8" s="51">
        <f>T8-SMALL(X8:AB8,1)</f>
        <v>181</v>
      </c>
      <c r="X8" s="9">
        <f>E8</f>
        <v>47</v>
      </c>
      <c r="Y8" s="9">
        <f>G8</f>
        <v>43</v>
      </c>
      <c r="Z8" s="9">
        <f>I8</f>
        <v>48</v>
      </c>
      <c r="AA8" s="9">
        <f>K8</f>
        <v>43</v>
      </c>
      <c r="AB8" s="9">
        <f>M8</f>
        <v>0</v>
      </c>
      <c r="AC8" s="9">
        <f>O8</f>
        <v>0</v>
      </c>
      <c r="AD8" s="9">
        <f>Q8</f>
        <v>0</v>
      </c>
      <c r="AE8" s="9">
        <f>S8</f>
        <v>0</v>
      </c>
      <c r="AI8" s="1"/>
      <c r="AJ8" s="1"/>
    </row>
    <row r="9" spans="1:35" s="9" customFormat="1" ht="30" customHeight="1" thickBot="1">
      <c r="A9" s="15">
        <v>5</v>
      </c>
      <c r="B9" s="73" t="s">
        <v>74</v>
      </c>
      <c r="C9" s="72" t="s">
        <v>62</v>
      </c>
      <c r="D9" s="29">
        <v>9</v>
      </c>
      <c r="E9" s="45">
        <v>42</v>
      </c>
      <c r="F9" s="30">
        <v>0</v>
      </c>
      <c r="G9" s="34">
        <v>0</v>
      </c>
      <c r="H9" s="29">
        <v>9</v>
      </c>
      <c r="I9" s="41">
        <v>42</v>
      </c>
      <c r="J9" s="30">
        <v>7</v>
      </c>
      <c r="K9" s="42">
        <v>44</v>
      </c>
      <c r="L9" s="29">
        <v>13</v>
      </c>
      <c r="M9" s="43">
        <v>38</v>
      </c>
      <c r="N9" s="30"/>
      <c r="O9" s="44"/>
      <c r="P9" s="43"/>
      <c r="Q9" s="43"/>
      <c r="R9" s="44"/>
      <c r="S9" s="44"/>
      <c r="T9" s="55">
        <f t="shared" si="0"/>
        <v>166</v>
      </c>
      <c r="U9" s="51">
        <f>T9-SMALL(X9:AB9,1)</f>
        <v>166</v>
      </c>
      <c r="X9" s="9">
        <f>E9</f>
        <v>42</v>
      </c>
      <c r="Y9" s="9">
        <f>G9</f>
        <v>0</v>
      </c>
      <c r="Z9" s="9">
        <f>I9</f>
        <v>42</v>
      </c>
      <c r="AA9" s="9">
        <f>K9</f>
        <v>44</v>
      </c>
      <c r="AB9" s="9">
        <f>M9</f>
        <v>38</v>
      </c>
      <c r="AC9" s="9">
        <f>O9</f>
        <v>0</v>
      </c>
      <c r="AD9" s="9">
        <f>Q9</f>
        <v>0</v>
      </c>
      <c r="AE9" s="9">
        <f>S9</f>
        <v>0</v>
      </c>
      <c r="AG9" s="1"/>
      <c r="AH9" s="1"/>
      <c r="AI9" s="1"/>
    </row>
    <row r="10" spans="1:36" s="9" customFormat="1" ht="30" customHeight="1" thickBot="1">
      <c r="A10" s="16">
        <v>6</v>
      </c>
      <c r="B10" s="63" t="s">
        <v>140</v>
      </c>
      <c r="C10" s="65" t="s">
        <v>33</v>
      </c>
      <c r="D10" s="29">
        <v>0</v>
      </c>
      <c r="E10" s="38">
        <v>0</v>
      </c>
      <c r="F10" s="30">
        <v>3</v>
      </c>
      <c r="G10" s="31">
        <v>48</v>
      </c>
      <c r="H10" s="29">
        <v>0</v>
      </c>
      <c r="I10" s="41">
        <v>0</v>
      </c>
      <c r="J10" s="30">
        <v>3</v>
      </c>
      <c r="K10" s="42">
        <v>48</v>
      </c>
      <c r="L10" s="29">
        <v>1</v>
      </c>
      <c r="M10" s="43">
        <v>50</v>
      </c>
      <c r="N10" s="30"/>
      <c r="O10" s="44"/>
      <c r="P10" s="43"/>
      <c r="Q10" s="43"/>
      <c r="R10" s="44"/>
      <c r="S10" s="44"/>
      <c r="T10" s="55">
        <f t="shared" si="0"/>
        <v>146</v>
      </c>
      <c r="U10" s="51">
        <f>T10-SMALL(X10:AB10,1)</f>
        <v>146</v>
      </c>
      <c r="X10" s="9">
        <f>E10</f>
        <v>0</v>
      </c>
      <c r="Y10" s="9">
        <f>G10</f>
        <v>48</v>
      </c>
      <c r="Z10" s="9">
        <f>I10</f>
        <v>0</v>
      </c>
      <c r="AA10" s="9">
        <f>K10</f>
        <v>48</v>
      </c>
      <c r="AB10" s="9">
        <f>M10</f>
        <v>50</v>
      </c>
      <c r="AC10" s="9">
        <f>O10</f>
        <v>0</v>
      </c>
      <c r="AD10" s="9">
        <f>Q10</f>
        <v>0</v>
      </c>
      <c r="AE10" s="9">
        <f>S10</f>
        <v>0</v>
      </c>
      <c r="AG10" s="1"/>
      <c r="AH10" s="1"/>
      <c r="AJ10" s="1"/>
    </row>
    <row r="11" spans="1:35" s="9" customFormat="1" ht="30" customHeight="1" thickBot="1">
      <c r="A11" s="15">
        <v>7</v>
      </c>
      <c r="B11" s="71" t="s">
        <v>63</v>
      </c>
      <c r="C11" s="72" t="s">
        <v>35</v>
      </c>
      <c r="D11" s="29">
        <v>17</v>
      </c>
      <c r="E11" s="41">
        <v>34</v>
      </c>
      <c r="F11" s="30">
        <v>18</v>
      </c>
      <c r="G11" s="31">
        <v>33</v>
      </c>
      <c r="H11" s="29">
        <v>18</v>
      </c>
      <c r="I11" s="41">
        <v>33</v>
      </c>
      <c r="J11" s="30">
        <v>14</v>
      </c>
      <c r="K11" s="42">
        <v>37</v>
      </c>
      <c r="L11" s="29">
        <v>12</v>
      </c>
      <c r="M11" s="43">
        <v>39</v>
      </c>
      <c r="N11" s="30"/>
      <c r="O11" s="44"/>
      <c r="P11" s="43"/>
      <c r="Q11" s="43"/>
      <c r="R11" s="44"/>
      <c r="S11" s="44"/>
      <c r="T11" s="55">
        <f t="shared" si="0"/>
        <v>176</v>
      </c>
      <c r="U11" s="51">
        <f>T11-SMALL(X11:AB11,1)</f>
        <v>143</v>
      </c>
      <c r="X11" s="9">
        <f>E11</f>
        <v>34</v>
      </c>
      <c r="Y11" s="9">
        <f>G11</f>
        <v>33</v>
      </c>
      <c r="Z11" s="9">
        <f>I11</f>
        <v>33</v>
      </c>
      <c r="AA11" s="9">
        <f>K11</f>
        <v>37</v>
      </c>
      <c r="AB11" s="9">
        <f>M11</f>
        <v>39</v>
      </c>
      <c r="AC11" s="9">
        <f>O11</f>
        <v>0</v>
      </c>
      <c r="AD11" s="9">
        <f>Q11</f>
        <v>0</v>
      </c>
      <c r="AE11" s="9">
        <f>S11</f>
        <v>0</v>
      </c>
      <c r="AI11" s="1"/>
    </row>
    <row r="12" spans="1:35" s="9" customFormat="1" ht="30" customHeight="1" thickBot="1">
      <c r="A12" s="15">
        <v>8</v>
      </c>
      <c r="B12" s="68" t="s">
        <v>56</v>
      </c>
      <c r="C12" s="69" t="s">
        <v>2</v>
      </c>
      <c r="D12" s="32">
        <v>18</v>
      </c>
      <c r="E12" s="45">
        <v>33</v>
      </c>
      <c r="F12" s="33">
        <v>16</v>
      </c>
      <c r="G12" s="34">
        <v>35</v>
      </c>
      <c r="H12" s="29">
        <v>16</v>
      </c>
      <c r="I12" s="41">
        <v>35</v>
      </c>
      <c r="J12" s="33">
        <v>13</v>
      </c>
      <c r="K12" s="46">
        <v>38</v>
      </c>
      <c r="L12" s="32">
        <v>22</v>
      </c>
      <c r="M12" s="48">
        <v>29</v>
      </c>
      <c r="N12" s="33"/>
      <c r="O12" s="49"/>
      <c r="P12" s="48"/>
      <c r="Q12" s="48"/>
      <c r="R12" s="49"/>
      <c r="S12" s="49"/>
      <c r="T12" s="55">
        <f t="shared" si="0"/>
        <v>170</v>
      </c>
      <c r="U12" s="51">
        <f>T12-SMALL(X12:AB12,1)</f>
        <v>141</v>
      </c>
      <c r="X12" s="9">
        <f>E12</f>
        <v>33</v>
      </c>
      <c r="Y12" s="9">
        <f>G12</f>
        <v>35</v>
      </c>
      <c r="Z12" s="9">
        <f>I12</f>
        <v>35</v>
      </c>
      <c r="AA12" s="9">
        <f>K12</f>
        <v>38</v>
      </c>
      <c r="AB12" s="9">
        <f>M12</f>
        <v>29</v>
      </c>
      <c r="AC12" s="9">
        <f>O12</f>
        <v>0</v>
      </c>
      <c r="AD12" s="9">
        <f>Q12</f>
        <v>0</v>
      </c>
      <c r="AE12" s="9">
        <f>S12</f>
        <v>0</v>
      </c>
      <c r="AI12" s="1"/>
    </row>
    <row r="13" spans="1:36" s="9" customFormat="1" ht="30" customHeight="1" thickBot="1">
      <c r="A13" s="16">
        <v>9</v>
      </c>
      <c r="B13" s="71" t="s">
        <v>57</v>
      </c>
      <c r="C13" s="65" t="s">
        <v>2</v>
      </c>
      <c r="D13" s="29">
        <v>6</v>
      </c>
      <c r="E13" s="41">
        <v>45</v>
      </c>
      <c r="F13" s="30">
        <v>0</v>
      </c>
      <c r="G13" s="31">
        <v>0</v>
      </c>
      <c r="H13" s="29">
        <v>7</v>
      </c>
      <c r="I13" s="41">
        <v>44</v>
      </c>
      <c r="J13" s="30">
        <v>0</v>
      </c>
      <c r="K13" s="42">
        <v>0</v>
      </c>
      <c r="L13" s="29">
        <v>8</v>
      </c>
      <c r="M13" s="43">
        <v>43</v>
      </c>
      <c r="N13" s="30"/>
      <c r="O13" s="44"/>
      <c r="P13" s="43"/>
      <c r="Q13" s="43"/>
      <c r="R13" s="44"/>
      <c r="S13" s="44"/>
      <c r="T13" s="55">
        <f t="shared" si="0"/>
        <v>132</v>
      </c>
      <c r="U13" s="51">
        <f>T13-SMALL(X13:AB13,1)</f>
        <v>132</v>
      </c>
      <c r="X13" s="9">
        <f>E13</f>
        <v>45</v>
      </c>
      <c r="Y13" s="9">
        <f>G13</f>
        <v>0</v>
      </c>
      <c r="Z13" s="9">
        <f>I13</f>
        <v>44</v>
      </c>
      <c r="AA13" s="9">
        <f>K13</f>
        <v>0</v>
      </c>
      <c r="AB13" s="9">
        <f>M13</f>
        <v>43</v>
      </c>
      <c r="AC13" s="9">
        <f>O13</f>
        <v>0</v>
      </c>
      <c r="AD13" s="9">
        <f>Q13</f>
        <v>0</v>
      </c>
      <c r="AE13" s="9">
        <f>S13</f>
        <v>0</v>
      </c>
      <c r="AI13" s="1"/>
      <c r="AJ13" s="1"/>
    </row>
    <row r="14" spans="1:35" ht="30.75" thickBot="1">
      <c r="A14" s="15">
        <v>10</v>
      </c>
      <c r="B14" s="66" t="s">
        <v>139</v>
      </c>
      <c r="C14" s="67" t="s">
        <v>47</v>
      </c>
      <c r="D14" s="32">
        <v>0</v>
      </c>
      <c r="E14" s="38">
        <v>0</v>
      </c>
      <c r="F14" s="33">
        <v>6</v>
      </c>
      <c r="G14" s="31">
        <v>45</v>
      </c>
      <c r="H14" s="29">
        <v>0</v>
      </c>
      <c r="I14" s="41">
        <v>0</v>
      </c>
      <c r="J14" s="33">
        <v>11</v>
      </c>
      <c r="K14" s="46">
        <v>40</v>
      </c>
      <c r="L14" s="32">
        <v>7</v>
      </c>
      <c r="M14" s="48">
        <v>44</v>
      </c>
      <c r="N14" s="33"/>
      <c r="O14" s="49"/>
      <c r="P14" s="48"/>
      <c r="Q14" s="48"/>
      <c r="R14" s="49"/>
      <c r="S14" s="49"/>
      <c r="T14" s="55">
        <f t="shared" si="0"/>
        <v>129</v>
      </c>
      <c r="U14" s="51">
        <f>T14-SMALL(X14:AB14,1)</f>
        <v>129</v>
      </c>
      <c r="V14" s="9"/>
      <c r="W14" s="9"/>
      <c r="X14" s="9">
        <f>E14</f>
        <v>0</v>
      </c>
      <c r="Y14" s="9">
        <f>G14</f>
        <v>45</v>
      </c>
      <c r="Z14" s="9">
        <f>I14</f>
        <v>0</v>
      </c>
      <c r="AA14" s="9">
        <f>K14</f>
        <v>40</v>
      </c>
      <c r="AB14" s="9">
        <f>M14</f>
        <v>44</v>
      </c>
      <c r="AC14" s="9">
        <f>O14</f>
        <v>0</v>
      </c>
      <c r="AD14" s="9">
        <f>Q14</f>
        <v>0</v>
      </c>
      <c r="AE14" s="9">
        <f>S14</f>
        <v>0</v>
      </c>
      <c r="AF14" s="9"/>
      <c r="AI14" s="9"/>
    </row>
    <row r="15" spans="1:36" ht="30.75" thickBot="1">
      <c r="A15" s="15">
        <v>10</v>
      </c>
      <c r="B15" s="96" t="s">
        <v>41</v>
      </c>
      <c r="C15" s="65" t="s">
        <v>34</v>
      </c>
      <c r="D15" s="29">
        <v>11</v>
      </c>
      <c r="E15" s="45">
        <v>40</v>
      </c>
      <c r="F15" s="30">
        <v>7</v>
      </c>
      <c r="G15" s="34">
        <v>44</v>
      </c>
      <c r="H15" s="32">
        <v>6</v>
      </c>
      <c r="I15" s="45">
        <v>45</v>
      </c>
      <c r="J15" s="30">
        <v>0</v>
      </c>
      <c r="K15" s="42">
        <v>0</v>
      </c>
      <c r="L15" s="29">
        <v>0</v>
      </c>
      <c r="M15" s="40">
        <v>0</v>
      </c>
      <c r="N15" s="30"/>
      <c r="O15" s="31"/>
      <c r="P15" s="40"/>
      <c r="Q15" s="40"/>
      <c r="R15" s="31"/>
      <c r="S15" s="31"/>
      <c r="T15" s="55">
        <f t="shared" si="0"/>
        <v>129</v>
      </c>
      <c r="U15" s="51">
        <f>T15-SMALL(X15:AB15,1)</f>
        <v>129</v>
      </c>
      <c r="V15" s="9"/>
      <c r="W15" s="9"/>
      <c r="X15" s="9">
        <f>E15</f>
        <v>40</v>
      </c>
      <c r="Y15" s="9">
        <f>G15</f>
        <v>44</v>
      </c>
      <c r="Z15" s="9">
        <f>I15</f>
        <v>45</v>
      </c>
      <c r="AA15" s="9">
        <f>K15</f>
        <v>0</v>
      </c>
      <c r="AB15" s="9">
        <f>M15</f>
        <v>0</v>
      </c>
      <c r="AC15" s="9">
        <f>O15</f>
        <v>0</v>
      </c>
      <c r="AD15" s="9">
        <f>Q15</f>
        <v>0</v>
      </c>
      <c r="AE15" s="9">
        <f>S15</f>
        <v>0</v>
      </c>
      <c r="AF15" s="9"/>
      <c r="AG15" s="9"/>
      <c r="AH15" s="9"/>
      <c r="AI15" s="9"/>
      <c r="AJ15" s="9"/>
    </row>
    <row r="16" spans="1:36" ht="30.75" thickBot="1">
      <c r="A16" s="16">
        <v>12</v>
      </c>
      <c r="B16" s="63" t="s">
        <v>17</v>
      </c>
      <c r="C16" s="65" t="s">
        <v>2</v>
      </c>
      <c r="D16" s="29">
        <v>5</v>
      </c>
      <c r="E16" s="41">
        <v>46</v>
      </c>
      <c r="F16" s="30">
        <v>11</v>
      </c>
      <c r="G16" s="31">
        <v>40</v>
      </c>
      <c r="H16" s="29">
        <v>11</v>
      </c>
      <c r="I16" s="41">
        <v>40</v>
      </c>
      <c r="J16" s="30">
        <v>0</v>
      </c>
      <c r="K16" s="42">
        <v>0</v>
      </c>
      <c r="L16" s="29">
        <v>0</v>
      </c>
      <c r="M16" s="43">
        <v>0</v>
      </c>
      <c r="N16" s="30"/>
      <c r="O16" s="44"/>
      <c r="P16" s="43"/>
      <c r="Q16" s="43"/>
      <c r="R16" s="44"/>
      <c r="S16" s="44"/>
      <c r="T16" s="55">
        <f t="shared" si="0"/>
        <v>126</v>
      </c>
      <c r="U16" s="51">
        <f>T16-SMALL(X16:AB16,1)</f>
        <v>126</v>
      </c>
      <c r="V16" s="9"/>
      <c r="W16" s="9"/>
      <c r="X16" s="9">
        <f>E16</f>
        <v>46</v>
      </c>
      <c r="Y16" s="9">
        <f>G16</f>
        <v>40</v>
      </c>
      <c r="Z16" s="9">
        <f>I16</f>
        <v>40</v>
      </c>
      <c r="AA16" s="9">
        <f>K16</f>
        <v>0</v>
      </c>
      <c r="AB16" s="9">
        <f>M16</f>
        <v>0</v>
      </c>
      <c r="AC16" s="9">
        <f>O16</f>
        <v>0</v>
      </c>
      <c r="AD16" s="9">
        <f>Q16</f>
        <v>0</v>
      </c>
      <c r="AE16" s="9">
        <f>S16</f>
        <v>0</v>
      </c>
      <c r="AF16" s="9"/>
      <c r="AI16" s="9"/>
      <c r="AJ16" s="9"/>
    </row>
    <row r="17" spans="1:36" ht="30.75" thickBot="1">
      <c r="A17" s="15">
        <v>13</v>
      </c>
      <c r="B17" s="70" t="s">
        <v>44</v>
      </c>
      <c r="C17" s="65" t="s">
        <v>34</v>
      </c>
      <c r="D17" s="29">
        <v>7</v>
      </c>
      <c r="E17" s="36">
        <v>44</v>
      </c>
      <c r="F17" s="30">
        <v>14</v>
      </c>
      <c r="G17" s="34">
        <v>37</v>
      </c>
      <c r="H17" s="29">
        <v>10</v>
      </c>
      <c r="I17" s="38">
        <v>41</v>
      </c>
      <c r="J17" s="30">
        <v>0</v>
      </c>
      <c r="K17" s="42">
        <v>0</v>
      </c>
      <c r="L17" s="29">
        <v>0</v>
      </c>
      <c r="M17" s="43">
        <v>0</v>
      </c>
      <c r="N17" s="30"/>
      <c r="O17" s="44"/>
      <c r="P17" s="43"/>
      <c r="Q17" s="43"/>
      <c r="R17" s="44"/>
      <c r="S17" s="44"/>
      <c r="T17" s="55">
        <f t="shared" si="0"/>
        <v>122</v>
      </c>
      <c r="U17" s="51">
        <f>T17-SMALL(X17:AB17,1)</f>
        <v>122</v>
      </c>
      <c r="V17" s="9"/>
      <c r="W17" s="9"/>
      <c r="X17" s="9">
        <f>E17</f>
        <v>44</v>
      </c>
      <c r="Y17" s="9">
        <f>G17</f>
        <v>37</v>
      </c>
      <c r="Z17" s="9">
        <f>I17</f>
        <v>41</v>
      </c>
      <c r="AA17" s="9">
        <f>K17</f>
        <v>0</v>
      </c>
      <c r="AB17" s="9">
        <f>M17</f>
        <v>0</v>
      </c>
      <c r="AC17" s="9">
        <f>O17</f>
        <v>0</v>
      </c>
      <c r="AD17" s="9">
        <f>Q17</f>
        <v>0</v>
      </c>
      <c r="AE17" s="9">
        <f>S17</f>
        <v>0</v>
      </c>
      <c r="AF17" s="9"/>
      <c r="AI17" s="9"/>
      <c r="AJ17" s="9"/>
    </row>
    <row r="18" spans="1:35" ht="30.75" thickBot="1">
      <c r="A18" s="15">
        <v>14</v>
      </c>
      <c r="B18" s="71" t="s">
        <v>135</v>
      </c>
      <c r="C18" s="72" t="s">
        <v>47</v>
      </c>
      <c r="D18" s="29">
        <v>0</v>
      </c>
      <c r="E18" s="38">
        <v>0</v>
      </c>
      <c r="F18" s="30">
        <v>12</v>
      </c>
      <c r="G18" s="31">
        <v>39</v>
      </c>
      <c r="H18" s="29">
        <v>0</v>
      </c>
      <c r="I18" s="41">
        <v>0</v>
      </c>
      <c r="J18" s="30">
        <v>9</v>
      </c>
      <c r="K18" s="42">
        <v>42</v>
      </c>
      <c r="L18" s="29">
        <v>15</v>
      </c>
      <c r="M18" s="43">
        <v>36</v>
      </c>
      <c r="N18" s="30"/>
      <c r="O18" s="44"/>
      <c r="P18" s="43"/>
      <c r="Q18" s="43"/>
      <c r="R18" s="44"/>
      <c r="S18" s="44"/>
      <c r="T18" s="55">
        <f t="shared" si="0"/>
        <v>117</v>
      </c>
      <c r="U18" s="51">
        <f>T18-SMALL(X18:AB18,1)</f>
        <v>117</v>
      </c>
      <c r="V18" s="9"/>
      <c r="W18" s="9"/>
      <c r="X18" s="9">
        <f>E18</f>
        <v>0</v>
      </c>
      <c r="Y18" s="9">
        <f>G18</f>
        <v>39</v>
      </c>
      <c r="Z18" s="9">
        <f>I18</f>
        <v>0</v>
      </c>
      <c r="AA18" s="9">
        <f>K18</f>
        <v>42</v>
      </c>
      <c r="AB18" s="9">
        <f>M18</f>
        <v>36</v>
      </c>
      <c r="AC18" s="9">
        <f>O18</f>
        <v>0</v>
      </c>
      <c r="AD18" s="9">
        <f>Q18</f>
        <v>0</v>
      </c>
      <c r="AE18" s="9">
        <f>S18</f>
        <v>0</v>
      </c>
      <c r="AF18" s="9"/>
      <c r="AI18" s="9"/>
    </row>
    <row r="19" spans="1:35" ht="30.75" thickBot="1">
      <c r="A19" s="16">
        <v>15</v>
      </c>
      <c r="B19" s="71" t="s">
        <v>137</v>
      </c>
      <c r="C19" s="72" t="s">
        <v>47</v>
      </c>
      <c r="D19" s="29">
        <v>0</v>
      </c>
      <c r="E19" s="38">
        <v>0</v>
      </c>
      <c r="F19" s="30">
        <v>9</v>
      </c>
      <c r="G19" s="31">
        <v>42</v>
      </c>
      <c r="H19" s="29">
        <v>0</v>
      </c>
      <c r="I19" s="38">
        <v>0</v>
      </c>
      <c r="J19" s="30">
        <v>10</v>
      </c>
      <c r="K19" s="42">
        <v>41</v>
      </c>
      <c r="L19" s="29">
        <v>21</v>
      </c>
      <c r="M19" s="43">
        <v>30</v>
      </c>
      <c r="N19" s="30"/>
      <c r="O19" s="44"/>
      <c r="P19" s="43"/>
      <c r="Q19" s="43"/>
      <c r="R19" s="44"/>
      <c r="S19" s="44"/>
      <c r="T19" s="55">
        <f t="shared" si="0"/>
        <v>113</v>
      </c>
      <c r="U19" s="51">
        <f>T19-SMALL(X19:AB19,1)</f>
        <v>113</v>
      </c>
      <c r="V19" s="9"/>
      <c r="W19" s="9"/>
      <c r="X19" s="9">
        <f>E19</f>
        <v>0</v>
      </c>
      <c r="Y19" s="9">
        <f>G19</f>
        <v>42</v>
      </c>
      <c r="Z19" s="9">
        <f>I19</f>
        <v>0</v>
      </c>
      <c r="AA19" s="9">
        <f>K19</f>
        <v>41</v>
      </c>
      <c r="AB19" s="9">
        <f>M19</f>
        <v>30</v>
      </c>
      <c r="AC19" s="9">
        <f>O19</f>
        <v>0</v>
      </c>
      <c r="AD19" s="9">
        <f>Q19</f>
        <v>0</v>
      </c>
      <c r="AE19" s="9">
        <f>S19</f>
        <v>0</v>
      </c>
      <c r="AF19" s="9"/>
      <c r="AI19" s="9"/>
    </row>
    <row r="20" spans="1:31" ht="30.75" thickBot="1">
      <c r="A20" s="15">
        <v>16</v>
      </c>
      <c r="B20" s="66" t="s">
        <v>147</v>
      </c>
      <c r="C20" s="67" t="s">
        <v>33</v>
      </c>
      <c r="D20" s="29">
        <v>0</v>
      </c>
      <c r="E20" s="38">
        <v>0</v>
      </c>
      <c r="F20" s="33">
        <v>0</v>
      </c>
      <c r="G20" s="34">
        <v>0</v>
      </c>
      <c r="H20" s="29">
        <v>1</v>
      </c>
      <c r="I20" s="41">
        <v>50</v>
      </c>
      <c r="J20" s="33">
        <v>0</v>
      </c>
      <c r="K20" s="37">
        <v>0</v>
      </c>
      <c r="L20" s="32">
        <v>4</v>
      </c>
      <c r="M20" s="35">
        <v>47</v>
      </c>
      <c r="N20" s="33"/>
      <c r="O20" s="34"/>
      <c r="P20" s="35"/>
      <c r="Q20" s="35"/>
      <c r="R20" s="34"/>
      <c r="S20" s="34"/>
      <c r="T20" s="55">
        <f t="shared" si="0"/>
        <v>97</v>
      </c>
      <c r="U20" s="51">
        <f>T20-SMALL(X20:AB20,1)</f>
        <v>97</v>
      </c>
      <c r="X20" s="9">
        <f>E20</f>
        <v>0</v>
      </c>
      <c r="Y20" s="9">
        <f>G20</f>
        <v>0</v>
      </c>
      <c r="Z20" s="9">
        <f>I20</f>
        <v>50</v>
      </c>
      <c r="AA20" s="9">
        <f>K20</f>
        <v>0</v>
      </c>
      <c r="AB20" s="9">
        <f>M20</f>
        <v>47</v>
      </c>
      <c r="AC20" s="9">
        <f>O20</f>
        <v>0</v>
      </c>
      <c r="AD20" s="9">
        <f>Q20</f>
        <v>0</v>
      </c>
      <c r="AE20" s="9">
        <f>S20</f>
        <v>0</v>
      </c>
    </row>
    <row r="21" spans="1:34" ht="30.75" thickBot="1">
      <c r="A21" s="15">
        <v>17</v>
      </c>
      <c r="B21" s="63" t="s">
        <v>141</v>
      </c>
      <c r="C21" s="65" t="s">
        <v>47</v>
      </c>
      <c r="D21" s="29">
        <v>0</v>
      </c>
      <c r="E21" s="38">
        <v>0</v>
      </c>
      <c r="F21" s="30">
        <v>3</v>
      </c>
      <c r="G21" s="31">
        <v>48</v>
      </c>
      <c r="H21" s="29">
        <v>0</v>
      </c>
      <c r="I21" s="41">
        <v>0</v>
      </c>
      <c r="J21" s="30">
        <v>3</v>
      </c>
      <c r="K21" s="42">
        <v>48</v>
      </c>
      <c r="L21" s="29">
        <v>0</v>
      </c>
      <c r="M21" s="40">
        <v>0</v>
      </c>
      <c r="N21" s="30"/>
      <c r="O21" s="31"/>
      <c r="P21" s="40"/>
      <c r="Q21" s="40"/>
      <c r="R21" s="31"/>
      <c r="S21" s="31"/>
      <c r="T21" s="55">
        <f t="shared" si="0"/>
        <v>96</v>
      </c>
      <c r="U21" s="51">
        <f>T21-SMALL(X21:AB21,1)</f>
        <v>96</v>
      </c>
      <c r="V21" s="9"/>
      <c r="W21" s="9"/>
      <c r="X21" s="9">
        <f>E21</f>
        <v>0</v>
      </c>
      <c r="Y21" s="9">
        <f>G21</f>
        <v>48</v>
      </c>
      <c r="Z21" s="9">
        <f>I21</f>
        <v>0</v>
      </c>
      <c r="AA21" s="9">
        <f>K21</f>
        <v>48</v>
      </c>
      <c r="AB21" s="9">
        <f>M21</f>
        <v>0</v>
      </c>
      <c r="AC21" s="9">
        <f>O21</f>
        <v>0</v>
      </c>
      <c r="AD21" s="9">
        <f>Q21</f>
        <v>0</v>
      </c>
      <c r="AE21" s="9">
        <f>S21</f>
        <v>0</v>
      </c>
      <c r="AF21" s="9"/>
      <c r="AG21" s="9"/>
      <c r="AH21" s="9"/>
    </row>
    <row r="22" spans="1:35" ht="30.75" thickBot="1">
      <c r="A22" s="16">
        <v>18</v>
      </c>
      <c r="B22" s="68" t="s">
        <v>136</v>
      </c>
      <c r="C22" s="69" t="s">
        <v>33</v>
      </c>
      <c r="D22" s="29">
        <v>0</v>
      </c>
      <c r="E22" s="38">
        <v>0</v>
      </c>
      <c r="F22" s="33">
        <v>10</v>
      </c>
      <c r="G22" s="31">
        <v>41</v>
      </c>
      <c r="H22" s="29">
        <v>0</v>
      </c>
      <c r="I22" s="41">
        <v>0</v>
      </c>
      <c r="J22" s="33">
        <v>0</v>
      </c>
      <c r="K22" s="46">
        <v>0</v>
      </c>
      <c r="L22" s="32">
        <v>3</v>
      </c>
      <c r="M22" s="48">
        <v>48</v>
      </c>
      <c r="N22" s="33"/>
      <c r="O22" s="49"/>
      <c r="P22" s="48"/>
      <c r="Q22" s="48"/>
      <c r="R22" s="49"/>
      <c r="S22" s="49"/>
      <c r="T22" s="55">
        <f t="shared" si="0"/>
        <v>89</v>
      </c>
      <c r="U22" s="51">
        <f>T22-SMALL(X22:AB22,1)</f>
        <v>89</v>
      </c>
      <c r="V22" s="9"/>
      <c r="W22" s="9"/>
      <c r="X22" s="9">
        <f>E22</f>
        <v>0</v>
      </c>
      <c r="Y22" s="9">
        <f>G22</f>
        <v>41</v>
      </c>
      <c r="Z22" s="9">
        <f>I22</f>
        <v>0</v>
      </c>
      <c r="AA22" s="9">
        <f>K22</f>
        <v>0</v>
      </c>
      <c r="AB22" s="9">
        <f>M22</f>
        <v>48</v>
      </c>
      <c r="AC22" s="9">
        <f>O22</f>
        <v>0</v>
      </c>
      <c r="AD22" s="9">
        <f>Q22</f>
        <v>0</v>
      </c>
      <c r="AE22" s="9">
        <f>S22</f>
        <v>0</v>
      </c>
      <c r="AF22" s="9"/>
      <c r="AI22" s="9"/>
    </row>
    <row r="23" spans="1:36" ht="30.75" thickBot="1">
      <c r="A23" s="15">
        <v>19</v>
      </c>
      <c r="B23" s="71" t="s">
        <v>148</v>
      </c>
      <c r="C23" s="65" t="s">
        <v>2</v>
      </c>
      <c r="D23" s="29">
        <v>12</v>
      </c>
      <c r="E23" s="41">
        <v>39</v>
      </c>
      <c r="F23" s="30">
        <v>0</v>
      </c>
      <c r="G23" s="31">
        <v>0</v>
      </c>
      <c r="H23" s="29">
        <v>13</v>
      </c>
      <c r="I23" s="41">
        <v>38</v>
      </c>
      <c r="J23" s="30">
        <v>0</v>
      </c>
      <c r="K23" s="42">
        <v>0</v>
      </c>
      <c r="L23" s="29">
        <v>0</v>
      </c>
      <c r="M23" s="43">
        <v>0</v>
      </c>
      <c r="N23" s="30"/>
      <c r="O23" s="44"/>
      <c r="P23" s="43"/>
      <c r="Q23" s="43"/>
      <c r="R23" s="44"/>
      <c r="S23" s="44"/>
      <c r="T23" s="55">
        <f t="shared" si="0"/>
        <v>77</v>
      </c>
      <c r="U23" s="51">
        <f>T23-SMALL(X23:AB23,1)</f>
        <v>77</v>
      </c>
      <c r="V23" s="9"/>
      <c r="W23" s="9"/>
      <c r="X23" s="9">
        <f>E23</f>
        <v>39</v>
      </c>
      <c r="Y23" s="9">
        <f>G23</f>
        <v>0</v>
      </c>
      <c r="Z23" s="9">
        <f>I23</f>
        <v>38</v>
      </c>
      <c r="AA23" s="9">
        <f>K23</f>
        <v>0</v>
      </c>
      <c r="AB23" s="9">
        <f>M23</f>
        <v>0</v>
      </c>
      <c r="AC23" s="9">
        <f>O23</f>
        <v>0</v>
      </c>
      <c r="AD23" s="9">
        <f>Q23</f>
        <v>0</v>
      </c>
      <c r="AE23" s="9">
        <f>S23</f>
        <v>0</v>
      </c>
      <c r="AF23" s="9"/>
      <c r="AG23" s="9"/>
      <c r="AH23" s="9"/>
      <c r="AJ23" s="9"/>
    </row>
    <row r="24" spans="1:35" ht="30.75" thickBot="1">
      <c r="A24" s="15">
        <v>19</v>
      </c>
      <c r="B24" s="71" t="s">
        <v>133</v>
      </c>
      <c r="C24" s="65" t="s">
        <v>134</v>
      </c>
      <c r="D24" s="29">
        <v>0</v>
      </c>
      <c r="E24" s="38">
        <v>0</v>
      </c>
      <c r="F24" s="30">
        <v>13</v>
      </c>
      <c r="G24" s="31">
        <v>38</v>
      </c>
      <c r="H24" s="29">
        <v>12</v>
      </c>
      <c r="I24" s="41">
        <v>39</v>
      </c>
      <c r="J24" s="30">
        <v>0</v>
      </c>
      <c r="K24" s="42">
        <v>0</v>
      </c>
      <c r="L24" s="29">
        <v>0</v>
      </c>
      <c r="M24" s="43">
        <v>0</v>
      </c>
      <c r="N24" s="30"/>
      <c r="O24" s="44"/>
      <c r="P24" s="43"/>
      <c r="Q24" s="43"/>
      <c r="R24" s="44"/>
      <c r="S24" s="44"/>
      <c r="T24" s="55">
        <f t="shared" si="0"/>
        <v>77</v>
      </c>
      <c r="U24" s="51">
        <f>T24-SMALL(X24:AB24,1)</f>
        <v>77</v>
      </c>
      <c r="V24" s="9"/>
      <c r="W24" s="9"/>
      <c r="X24" s="9">
        <f>E24</f>
        <v>0</v>
      </c>
      <c r="Y24" s="9">
        <f>G24</f>
        <v>38</v>
      </c>
      <c r="Z24" s="9">
        <f>I24</f>
        <v>39</v>
      </c>
      <c r="AA24" s="9">
        <f>K24</f>
        <v>0</v>
      </c>
      <c r="AB24" s="9">
        <f>M24</f>
        <v>0</v>
      </c>
      <c r="AC24" s="9">
        <f>O24</f>
        <v>0</v>
      </c>
      <c r="AD24" s="9">
        <f>Q24</f>
        <v>0</v>
      </c>
      <c r="AE24" s="9">
        <f>S24</f>
        <v>0</v>
      </c>
      <c r="AF24" s="9"/>
      <c r="AI24" s="9"/>
    </row>
    <row r="25" spans="1:34" ht="30.75" thickBot="1">
      <c r="A25" s="16">
        <v>21</v>
      </c>
      <c r="B25" s="71" t="s">
        <v>131</v>
      </c>
      <c r="C25" s="72" t="s">
        <v>46</v>
      </c>
      <c r="D25" s="29">
        <v>0</v>
      </c>
      <c r="E25" s="38">
        <v>0</v>
      </c>
      <c r="F25" s="30">
        <v>17</v>
      </c>
      <c r="G25" s="31">
        <v>34</v>
      </c>
      <c r="H25" s="29">
        <v>0</v>
      </c>
      <c r="I25" s="41">
        <v>0</v>
      </c>
      <c r="J25" s="30">
        <v>12</v>
      </c>
      <c r="K25" s="42">
        <v>39</v>
      </c>
      <c r="L25" s="29">
        <v>0</v>
      </c>
      <c r="M25" s="43">
        <v>0</v>
      </c>
      <c r="N25" s="30"/>
      <c r="O25" s="44"/>
      <c r="P25" s="43"/>
      <c r="Q25" s="43"/>
      <c r="R25" s="44"/>
      <c r="S25" s="44"/>
      <c r="T25" s="55">
        <f t="shared" si="0"/>
        <v>73</v>
      </c>
      <c r="U25" s="51">
        <f>T25-SMALL(X25:AB25,1)</f>
        <v>73</v>
      </c>
      <c r="V25" s="9"/>
      <c r="W25" s="9"/>
      <c r="X25" s="9">
        <f>E25</f>
        <v>0</v>
      </c>
      <c r="Y25" s="9">
        <f>G25</f>
        <v>34</v>
      </c>
      <c r="Z25" s="9">
        <f>I25</f>
        <v>0</v>
      </c>
      <c r="AA25" s="9">
        <f>K25</f>
        <v>39</v>
      </c>
      <c r="AB25" s="9">
        <f>M25</f>
        <v>0</v>
      </c>
      <c r="AC25" s="9">
        <f>O25</f>
        <v>0</v>
      </c>
      <c r="AD25" s="9">
        <f>Q25</f>
        <v>0</v>
      </c>
      <c r="AE25" s="9">
        <f>S25</f>
        <v>0</v>
      </c>
      <c r="AF25" s="9"/>
      <c r="AG25" s="9"/>
      <c r="AH25" s="9"/>
    </row>
    <row r="26" spans="1:36" ht="30.75" thickBot="1">
      <c r="A26" s="15">
        <v>22</v>
      </c>
      <c r="B26" s="68" t="s">
        <v>61</v>
      </c>
      <c r="C26" s="69" t="s">
        <v>62</v>
      </c>
      <c r="D26" s="29">
        <v>10</v>
      </c>
      <c r="E26" s="38">
        <v>41</v>
      </c>
      <c r="F26" s="33">
        <v>0</v>
      </c>
      <c r="G26" s="31">
        <v>0</v>
      </c>
      <c r="H26" s="29">
        <v>0</v>
      </c>
      <c r="I26" s="38">
        <v>0</v>
      </c>
      <c r="J26" s="33">
        <v>0</v>
      </c>
      <c r="K26" s="46">
        <v>0</v>
      </c>
      <c r="L26" s="32">
        <v>23</v>
      </c>
      <c r="M26" s="48">
        <v>28</v>
      </c>
      <c r="N26" s="33"/>
      <c r="O26" s="49"/>
      <c r="P26" s="48"/>
      <c r="Q26" s="48"/>
      <c r="R26" s="49"/>
      <c r="S26" s="49"/>
      <c r="T26" s="55">
        <f t="shared" si="0"/>
        <v>69</v>
      </c>
      <c r="U26" s="51">
        <f>T26-SMALL(X26:AB26,1)</f>
        <v>69</v>
      </c>
      <c r="X26" s="9">
        <f>E26</f>
        <v>41</v>
      </c>
      <c r="Y26" s="9">
        <f>G26</f>
        <v>0</v>
      </c>
      <c r="Z26" s="9">
        <f>I26</f>
        <v>0</v>
      </c>
      <c r="AA26" s="9">
        <f>K26</f>
        <v>0</v>
      </c>
      <c r="AB26" s="9">
        <f>M26</f>
        <v>28</v>
      </c>
      <c r="AC26" s="9">
        <f>O26</f>
        <v>0</v>
      </c>
      <c r="AD26" s="9">
        <f>Q26</f>
        <v>0</v>
      </c>
      <c r="AE26" s="9">
        <f>S26</f>
        <v>0</v>
      </c>
      <c r="AJ26" s="9"/>
    </row>
    <row r="27" spans="1:36" ht="30.75" thickBot="1">
      <c r="A27" s="15">
        <v>23</v>
      </c>
      <c r="B27" s="63" t="s">
        <v>55</v>
      </c>
      <c r="C27" s="65" t="s">
        <v>2</v>
      </c>
      <c r="D27" s="29">
        <v>15</v>
      </c>
      <c r="E27" s="41">
        <v>36</v>
      </c>
      <c r="F27" s="30">
        <v>0</v>
      </c>
      <c r="G27" s="34">
        <v>0</v>
      </c>
      <c r="H27" s="29">
        <v>19</v>
      </c>
      <c r="I27" s="41">
        <v>32</v>
      </c>
      <c r="J27" s="30">
        <v>0</v>
      </c>
      <c r="K27" s="42">
        <v>0</v>
      </c>
      <c r="L27" s="29">
        <v>0</v>
      </c>
      <c r="M27" s="40">
        <v>0</v>
      </c>
      <c r="N27" s="30"/>
      <c r="O27" s="31"/>
      <c r="P27" s="40"/>
      <c r="Q27" s="40"/>
      <c r="R27" s="31"/>
      <c r="S27" s="31"/>
      <c r="T27" s="55">
        <f t="shared" si="0"/>
        <v>68</v>
      </c>
      <c r="U27" s="51">
        <f>T27-SMALL(X27:AB27,1)</f>
        <v>68</v>
      </c>
      <c r="V27" s="9"/>
      <c r="W27" s="9"/>
      <c r="X27" s="9">
        <f>E27</f>
        <v>36</v>
      </c>
      <c r="Y27" s="9">
        <f>G27</f>
        <v>0</v>
      </c>
      <c r="Z27" s="9">
        <f>I27</f>
        <v>32</v>
      </c>
      <c r="AA27" s="9">
        <f>K27</f>
        <v>0</v>
      </c>
      <c r="AB27" s="9">
        <f>M27</f>
        <v>0</v>
      </c>
      <c r="AC27" s="9">
        <f>O27</f>
        <v>0</v>
      </c>
      <c r="AD27" s="9">
        <f>Q27</f>
        <v>0</v>
      </c>
      <c r="AE27" s="9">
        <f>S27</f>
        <v>0</v>
      </c>
      <c r="AF27" s="9"/>
      <c r="AG27" s="9"/>
      <c r="AH27" s="9"/>
      <c r="AJ27" s="9"/>
    </row>
    <row r="28" spans="1:31" ht="30.75" thickBot="1">
      <c r="A28" s="16">
        <v>24</v>
      </c>
      <c r="B28" s="71" t="s">
        <v>149</v>
      </c>
      <c r="C28" s="72" t="s">
        <v>150</v>
      </c>
      <c r="D28" s="29">
        <v>0</v>
      </c>
      <c r="E28" s="41">
        <v>0</v>
      </c>
      <c r="F28" s="30">
        <v>0</v>
      </c>
      <c r="G28" s="31">
        <v>0</v>
      </c>
      <c r="H28" s="29">
        <v>3</v>
      </c>
      <c r="I28" s="41">
        <v>48</v>
      </c>
      <c r="J28" s="30">
        <v>0</v>
      </c>
      <c r="K28" s="42">
        <v>0</v>
      </c>
      <c r="L28" s="29">
        <v>0</v>
      </c>
      <c r="M28" s="43">
        <v>0</v>
      </c>
      <c r="N28" s="30"/>
      <c r="O28" s="44"/>
      <c r="P28" s="43"/>
      <c r="Q28" s="43"/>
      <c r="R28" s="44"/>
      <c r="S28" s="44"/>
      <c r="T28" s="55">
        <f t="shared" si="0"/>
        <v>48</v>
      </c>
      <c r="U28" s="51">
        <f>T28-SMALL(X28:AB28,1)</f>
        <v>48</v>
      </c>
      <c r="X28" s="9">
        <f>E28</f>
        <v>0</v>
      </c>
      <c r="Y28" s="9">
        <f>G28</f>
        <v>0</v>
      </c>
      <c r="Z28" s="9">
        <f>I28</f>
        <v>48</v>
      </c>
      <c r="AA28" s="9">
        <f>K28</f>
        <v>0</v>
      </c>
      <c r="AB28" s="9">
        <f>M28</f>
        <v>0</v>
      </c>
      <c r="AC28" s="9">
        <f>O28</f>
        <v>0</v>
      </c>
      <c r="AD28" s="9">
        <f>Q28</f>
        <v>0</v>
      </c>
      <c r="AE28" s="9">
        <f>S28</f>
        <v>0</v>
      </c>
    </row>
    <row r="29" spans="1:35" ht="30.75" thickBot="1">
      <c r="A29" s="15">
        <v>25</v>
      </c>
      <c r="B29" s="68" t="s">
        <v>182</v>
      </c>
      <c r="C29" s="69" t="s">
        <v>47</v>
      </c>
      <c r="D29" s="29">
        <v>0</v>
      </c>
      <c r="E29" s="38">
        <v>0</v>
      </c>
      <c r="F29" s="30">
        <v>0</v>
      </c>
      <c r="G29" s="31">
        <v>0</v>
      </c>
      <c r="H29" s="29">
        <v>0</v>
      </c>
      <c r="I29" s="41">
        <v>0</v>
      </c>
      <c r="J29" s="33">
        <v>6</v>
      </c>
      <c r="K29" s="46">
        <v>45</v>
      </c>
      <c r="L29" s="32">
        <v>0</v>
      </c>
      <c r="M29" s="48">
        <v>0</v>
      </c>
      <c r="N29" s="33"/>
      <c r="O29" s="49"/>
      <c r="P29" s="48"/>
      <c r="Q29" s="48"/>
      <c r="R29" s="49"/>
      <c r="S29" s="49"/>
      <c r="T29" s="55">
        <f t="shared" si="0"/>
        <v>45</v>
      </c>
      <c r="U29" s="51">
        <f>T29-SMALL(X29:AB29,1)</f>
        <v>45</v>
      </c>
      <c r="V29" s="9"/>
      <c r="W29" s="9"/>
      <c r="X29" s="9">
        <f>E29</f>
        <v>0</v>
      </c>
      <c r="Y29" s="9">
        <f>G29</f>
        <v>0</v>
      </c>
      <c r="Z29" s="9">
        <f>I29</f>
        <v>0</v>
      </c>
      <c r="AA29" s="9">
        <f>K29</f>
        <v>45</v>
      </c>
      <c r="AB29" s="9">
        <f>M29</f>
        <v>0</v>
      </c>
      <c r="AC29" s="9">
        <f>O29</f>
        <v>0</v>
      </c>
      <c r="AD29" s="9">
        <f>Q29</f>
        <v>0</v>
      </c>
      <c r="AE29" s="9">
        <f>S29</f>
        <v>0</v>
      </c>
      <c r="AF29" s="9"/>
      <c r="AI29" s="9"/>
    </row>
    <row r="30" spans="1:36" ht="30.75" thickBot="1">
      <c r="A30" s="15">
        <v>25</v>
      </c>
      <c r="B30" s="70" t="s">
        <v>241</v>
      </c>
      <c r="C30" s="65" t="s">
        <v>206</v>
      </c>
      <c r="D30" s="29">
        <v>0</v>
      </c>
      <c r="E30" s="41">
        <v>0</v>
      </c>
      <c r="F30" s="30">
        <v>0</v>
      </c>
      <c r="G30" s="31">
        <v>0</v>
      </c>
      <c r="H30" s="52">
        <v>0</v>
      </c>
      <c r="I30" s="53">
        <v>0</v>
      </c>
      <c r="J30" s="30">
        <v>0</v>
      </c>
      <c r="K30" s="42">
        <v>0</v>
      </c>
      <c r="L30" s="29">
        <v>6</v>
      </c>
      <c r="M30" s="40">
        <v>45</v>
      </c>
      <c r="N30" s="30"/>
      <c r="O30" s="31"/>
      <c r="P30" s="40"/>
      <c r="Q30" s="40"/>
      <c r="R30" s="31"/>
      <c r="S30" s="31"/>
      <c r="T30" s="55">
        <f t="shared" si="0"/>
        <v>45</v>
      </c>
      <c r="U30" s="51">
        <f>T30-SMALL(X30:AB30,1)</f>
        <v>45</v>
      </c>
      <c r="V30" s="9"/>
      <c r="W30" s="9"/>
      <c r="X30" s="9">
        <f>E30</f>
        <v>0</v>
      </c>
      <c r="Y30" s="9">
        <f>G30</f>
        <v>0</v>
      </c>
      <c r="Z30" s="9">
        <f>I30</f>
        <v>0</v>
      </c>
      <c r="AA30" s="9">
        <f>K30</f>
        <v>0</v>
      </c>
      <c r="AB30" s="9">
        <f>M30</f>
        <v>45</v>
      </c>
      <c r="AC30" s="9">
        <f>O30</f>
        <v>0</v>
      </c>
      <c r="AD30" s="9">
        <f>Q30</f>
        <v>0</v>
      </c>
      <c r="AE30" s="9">
        <f>S30</f>
        <v>0</v>
      </c>
      <c r="AF30" s="9"/>
      <c r="AG30" s="9"/>
      <c r="AH30" s="9"/>
      <c r="AJ30" s="9"/>
    </row>
    <row r="31" spans="1:36" ht="30.75" thickBot="1">
      <c r="A31" s="16">
        <v>27</v>
      </c>
      <c r="B31" s="73" t="s">
        <v>43</v>
      </c>
      <c r="C31" s="72" t="s">
        <v>40</v>
      </c>
      <c r="D31" s="29">
        <v>8</v>
      </c>
      <c r="E31" s="41">
        <v>43</v>
      </c>
      <c r="F31" s="30">
        <v>0</v>
      </c>
      <c r="G31" s="31">
        <v>0</v>
      </c>
      <c r="H31" s="29">
        <v>0</v>
      </c>
      <c r="I31" s="41">
        <v>0</v>
      </c>
      <c r="J31" s="30">
        <v>0</v>
      </c>
      <c r="K31" s="42">
        <v>0</v>
      </c>
      <c r="L31" s="29">
        <v>0</v>
      </c>
      <c r="M31" s="43">
        <v>0</v>
      </c>
      <c r="N31" s="30"/>
      <c r="O31" s="44"/>
      <c r="P31" s="43"/>
      <c r="Q31" s="43"/>
      <c r="R31" s="44"/>
      <c r="S31" s="44"/>
      <c r="T31" s="55">
        <f t="shared" si="0"/>
        <v>43</v>
      </c>
      <c r="U31" s="51">
        <f>T31-SMALL(X31:AB31,1)</f>
        <v>43</v>
      </c>
      <c r="V31" s="9"/>
      <c r="W31" s="9"/>
      <c r="X31" s="9">
        <f>E31</f>
        <v>43</v>
      </c>
      <c r="Y31" s="9">
        <f>G31</f>
        <v>0</v>
      </c>
      <c r="Z31" s="9">
        <f>I31</f>
        <v>0</v>
      </c>
      <c r="AA31" s="9">
        <f>K31</f>
        <v>0</v>
      </c>
      <c r="AB31" s="9">
        <f>M31</f>
        <v>0</v>
      </c>
      <c r="AC31" s="9">
        <f>O31</f>
        <v>0</v>
      </c>
      <c r="AD31" s="9">
        <f>Q31</f>
        <v>0</v>
      </c>
      <c r="AE31" s="9">
        <f>S31</f>
        <v>0</v>
      </c>
      <c r="AF31" s="9"/>
      <c r="AG31" s="9"/>
      <c r="AH31" s="9"/>
      <c r="AJ31" s="9"/>
    </row>
    <row r="32" spans="1:31" ht="30.75" thickBot="1">
      <c r="A32" s="15">
        <v>28</v>
      </c>
      <c r="B32" s="63" t="s">
        <v>242</v>
      </c>
      <c r="C32" s="65" t="s">
        <v>103</v>
      </c>
      <c r="D32" s="29">
        <v>0</v>
      </c>
      <c r="E32" s="38">
        <v>0</v>
      </c>
      <c r="F32" s="30">
        <v>0</v>
      </c>
      <c r="G32" s="31">
        <v>0</v>
      </c>
      <c r="H32" s="29">
        <v>0</v>
      </c>
      <c r="I32" s="41">
        <v>0</v>
      </c>
      <c r="J32" s="30">
        <v>0</v>
      </c>
      <c r="K32" s="39">
        <v>0</v>
      </c>
      <c r="L32" s="29">
        <v>9</v>
      </c>
      <c r="M32" s="40">
        <v>42</v>
      </c>
      <c r="N32" s="30"/>
      <c r="O32" s="31"/>
      <c r="P32" s="40"/>
      <c r="Q32" s="40"/>
      <c r="R32" s="31"/>
      <c r="S32" s="31"/>
      <c r="T32" s="55">
        <f t="shared" si="0"/>
        <v>42</v>
      </c>
      <c r="U32" s="51">
        <f>T32-SMALL(X32:AB32,1)</f>
        <v>42</v>
      </c>
      <c r="X32" s="9">
        <f>E32</f>
        <v>0</v>
      </c>
      <c r="Y32" s="9">
        <f>G32</f>
        <v>0</v>
      </c>
      <c r="Z32" s="9">
        <f>I32</f>
        <v>0</v>
      </c>
      <c r="AA32" s="9">
        <f>K32</f>
        <v>0</v>
      </c>
      <c r="AB32" s="9">
        <f>M32</f>
        <v>42</v>
      </c>
      <c r="AC32" s="9">
        <f>O32</f>
        <v>0</v>
      </c>
      <c r="AD32" s="9">
        <f>Q32</f>
        <v>0</v>
      </c>
      <c r="AE32" s="9">
        <f>S32</f>
        <v>0</v>
      </c>
    </row>
    <row r="33" spans="1:31" ht="30.75" thickBot="1">
      <c r="A33" s="15">
        <v>29</v>
      </c>
      <c r="B33" s="71" t="s">
        <v>243</v>
      </c>
      <c r="C33" s="72" t="s">
        <v>33</v>
      </c>
      <c r="D33" s="29">
        <v>0</v>
      </c>
      <c r="E33" s="41">
        <v>0</v>
      </c>
      <c r="F33" s="30">
        <v>0</v>
      </c>
      <c r="G33" s="31">
        <v>0</v>
      </c>
      <c r="H33" s="29">
        <v>0</v>
      </c>
      <c r="I33" s="41">
        <v>0</v>
      </c>
      <c r="J33" s="30">
        <v>0</v>
      </c>
      <c r="K33" s="42">
        <v>0</v>
      </c>
      <c r="L33" s="29">
        <v>10</v>
      </c>
      <c r="M33" s="43">
        <v>41</v>
      </c>
      <c r="N33" s="30"/>
      <c r="O33" s="44"/>
      <c r="P33" s="43"/>
      <c r="Q33" s="43"/>
      <c r="R33" s="44"/>
      <c r="S33" s="44"/>
      <c r="T33" s="55">
        <f t="shared" si="0"/>
        <v>41</v>
      </c>
      <c r="U33" s="51">
        <f>T33-SMALL(X33:AB33,1)</f>
        <v>41</v>
      </c>
      <c r="X33" s="9">
        <f>E33</f>
        <v>0</v>
      </c>
      <c r="Y33" s="9">
        <f>G33</f>
        <v>0</v>
      </c>
      <c r="Z33" s="9">
        <f>I33</f>
        <v>0</v>
      </c>
      <c r="AA33" s="9">
        <f>K33</f>
        <v>0</v>
      </c>
      <c r="AB33" s="9">
        <f>M33</f>
        <v>41</v>
      </c>
      <c r="AC33" s="9">
        <f>O33</f>
        <v>0</v>
      </c>
      <c r="AD33" s="9">
        <f>Q33</f>
        <v>0</v>
      </c>
      <c r="AE33" s="9">
        <f>S33</f>
        <v>0</v>
      </c>
    </row>
    <row r="34" spans="1:35" ht="30.75" thickBot="1">
      <c r="A34" s="16">
        <v>30</v>
      </c>
      <c r="B34" s="71" t="s">
        <v>244</v>
      </c>
      <c r="C34" s="72" t="s">
        <v>33</v>
      </c>
      <c r="D34" s="29">
        <v>0</v>
      </c>
      <c r="E34" s="38">
        <v>0</v>
      </c>
      <c r="F34" s="30">
        <v>0</v>
      </c>
      <c r="G34" s="31">
        <v>0</v>
      </c>
      <c r="H34" s="29">
        <v>0</v>
      </c>
      <c r="I34" s="41">
        <v>0</v>
      </c>
      <c r="J34" s="30">
        <v>0</v>
      </c>
      <c r="K34" s="42">
        <v>0</v>
      </c>
      <c r="L34" s="29">
        <v>11</v>
      </c>
      <c r="M34" s="43">
        <v>40</v>
      </c>
      <c r="N34" s="30"/>
      <c r="O34" s="44"/>
      <c r="P34" s="43"/>
      <c r="Q34" s="43"/>
      <c r="R34" s="44"/>
      <c r="S34" s="44"/>
      <c r="T34" s="55">
        <f t="shared" si="0"/>
        <v>40</v>
      </c>
      <c r="U34" s="51">
        <f>T34-SMALL(X34:AB34,1)</f>
        <v>40</v>
      </c>
      <c r="V34" s="9"/>
      <c r="W34" s="9"/>
      <c r="X34" s="9">
        <f>E34</f>
        <v>0</v>
      </c>
      <c r="Y34" s="9">
        <f>G34</f>
        <v>0</v>
      </c>
      <c r="Z34" s="9">
        <f>I34</f>
        <v>0</v>
      </c>
      <c r="AA34" s="9">
        <f>K34</f>
        <v>0</v>
      </c>
      <c r="AB34" s="9">
        <f>M34</f>
        <v>40</v>
      </c>
      <c r="AC34" s="9">
        <f>O34</f>
        <v>0</v>
      </c>
      <c r="AD34" s="9">
        <f>Q34</f>
        <v>0</v>
      </c>
      <c r="AE34" s="9">
        <f>S34</f>
        <v>0</v>
      </c>
      <c r="AF34" s="9"/>
      <c r="AI34" s="9"/>
    </row>
    <row r="35" spans="1:36" ht="30.75" thickBot="1">
      <c r="A35" s="15">
        <v>31</v>
      </c>
      <c r="B35" s="63" t="s">
        <v>75</v>
      </c>
      <c r="C35" s="65" t="s">
        <v>2</v>
      </c>
      <c r="D35" s="29">
        <v>13</v>
      </c>
      <c r="E35" s="38">
        <v>38</v>
      </c>
      <c r="F35" s="30">
        <v>0</v>
      </c>
      <c r="G35" s="31">
        <v>0</v>
      </c>
      <c r="H35" s="29">
        <v>0</v>
      </c>
      <c r="I35" s="41">
        <v>0</v>
      </c>
      <c r="J35" s="30">
        <v>0</v>
      </c>
      <c r="K35" s="42">
        <v>0</v>
      </c>
      <c r="L35" s="29">
        <v>0</v>
      </c>
      <c r="M35" s="43">
        <v>0</v>
      </c>
      <c r="N35" s="30"/>
      <c r="O35" s="44"/>
      <c r="P35" s="43"/>
      <c r="Q35" s="43"/>
      <c r="R35" s="44"/>
      <c r="S35" s="44"/>
      <c r="T35" s="55">
        <f t="shared" si="0"/>
        <v>38</v>
      </c>
      <c r="U35" s="51">
        <f>T35-SMALL(X35:AB35,1)</f>
        <v>38</v>
      </c>
      <c r="V35" s="9"/>
      <c r="W35" s="9"/>
      <c r="X35" s="9">
        <f>E35</f>
        <v>38</v>
      </c>
      <c r="Y35" s="9">
        <f>G35</f>
        <v>0</v>
      </c>
      <c r="Z35" s="9">
        <f>I35</f>
        <v>0</v>
      </c>
      <c r="AA35" s="9">
        <f>K35</f>
        <v>0</v>
      </c>
      <c r="AB35" s="9">
        <f>M35</f>
        <v>0</v>
      </c>
      <c r="AC35" s="9">
        <f>O35</f>
        <v>0</v>
      </c>
      <c r="AD35" s="9">
        <f>Q35</f>
        <v>0</v>
      </c>
      <c r="AE35" s="9">
        <f>S35</f>
        <v>0</v>
      </c>
      <c r="AF35" s="9"/>
      <c r="AG35" s="9"/>
      <c r="AH35" s="9"/>
      <c r="AI35" s="9"/>
      <c r="AJ35" s="9"/>
    </row>
    <row r="36" spans="1:36" ht="30.75" thickBot="1">
      <c r="A36" s="15">
        <v>32</v>
      </c>
      <c r="B36" s="63" t="s">
        <v>76</v>
      </c>
      <c r="C36" s="65" t="s">
        <v>3</v>
      </c>
      <c r="D36" s="29">
        <v>14</v>
      </c>
      <c r="E36" s="41">
        <v>37</v>
      </c>
      <c r="F36" s="30">
        <v>0</v>
      </c>
      <c r="G36" s="31">
        <v>0</v>
      </c>
      <c r="H36" s="29">
        <v>0</v>
      </c>
      <c r="I36" s="41">
        <v>0</v>
      </c>
      <c r="J36" s="30">
        <v>0</v>
      </c>
      <c r="K36" s="42">
        <v>0</v>
      </c>
      <c r="L36" s="29">
        <v>0</v>
      </c>
      <c r="M36" s="43">
        <v>0</v>
      </c>
      <c r="N36" s="30"/>
      <c r="O36" s="44"/>
      <c r="P36" s="43"/>
      <c r="Q36" s="43"/>
      <c r="R36" s="44"/>
      <c r="S36" s="44"/>
      <c r="T36" s="55">
        <f t="shared" si="0"/>
        <v>37</v>
      </c>
      <c r="U36" s="51">
        <f>T36-SMALL(X36:AB36,1)</f>
        <v>37</v>
      </c>
      <c r="V36" s="9"/>
      <c r="W36" s="9"/>
      <c r="X36" s="9">
        <f>E36</f>
        <v>37</v>
      </c>
      <c r="Y36" s="9">
        <f>G36</f>
        <v>0</v>
      </c>
      <c r="Z36" s="9">
        <f>I36</f>
        <v>0</v>
      </c>
      <c r="AA36" s="9">
        <f>K36</f>
        <v>0</v>
      </c>
      <c r="AB36" s="9">
        <f>M36</f>
        <v>0</v>
      </c>
      <c r="AC36" s="9">
        <f>O36</f>
        <v>0</v>
      </c>
      <c r="AD36" s="9">
        <f>Q36</f>
        <v>0</v>
      </c>
      <c r="AE36" s="9">
        <f>S36</f>
        <v>0</v>
      </c>
      <c r="AF36" s="9"/>
      <c r="AG36" s="9"/>
      <c r="AH36" s="9"/>
      <c r="AJ36" s="9"/>
    </row>
    <row r="37" spans="1:31" ht="30.75" thickBot="1">
      <c r="A37" s="16">
        <v>32</v>
      </c>
      <c r="B37" s="63" t="s">
        <v>151</v>
      </c>
      <c r="C37" s="65" t="s">
        <v>3</v>
      </c>
      <c r="D37" s="29">
        <v>0</v>
      </c>
      <c r="E37" s="38">
        <v>0</v>
      </c>
      <c r="F37" s="30">
        <v>0</v>
      </c>
      <c r="G37" s="31">
        <v>0</v>
      </c>
      <c r="H37" s="29">
        <v>14</v>
      </c>
      <c r="I37" s="41">
        <v>37</v>
      </c>
      <c r="J37" s="30">
        <v>0</v>
      </c>
      <c r="K37" s="42">
        <v>0</v>
      </c>
      <c r="L37" s="29">
        <v>0</v>
      </c>
      <c r="M37" s="43">
        <v>0</v>
      </c>
      <c r="N37" s="30"/>
      <c r="O37" s="44"/>
      <c r="P37" s="43"/>
      <c r="Q37" s="43"/>
      <c r="R37" s="44"/>
      <c r="S37" s="44"/>
      <c r="T37" s="55">
        <f t="shared" si="0"/>
        <v>37</v>
      </c>
      <c r="U37" s="51">
        <f>T37-SMALL(X37:AB37,1)</f>
        <v>37</v>
      </c>
      <c r="X37" s="9">
        <f>E37</f>
        <v>0</v>
      </c>
      <c r="Y37" s="9">
        <f>G37</f>
        <v>0</v>
      </c>
      <c r="Z37" s="9">
        <f>I37</f>
        <v>37</v>
      </c>
      <c r="AA37" s="9">
        <f>K37</f>
        <v>0</v>
      </c>
      <c r="AB37" s="9">
        <f>M37</f>
        <v>0</v>
      </c>
      <c r="AC37" s="9">
        <f>O37</f>
        <v>0</v>
      </c>
      <c r="AD37" s="9">
        <f>Q37</f>
        <v>0</v>
      </c>
      <c r="AE37" s="9">
        <f>S37</f>
        <v>0</v>
      </c>
    </row>
    <row r="38" spans="1:36" ht="30.75" thickBot="1">
      <c r="A38" s="15">
        <v>32</v>
      </c>
      <c r="B38" s="68" t="s">
        <v>245</v>
      </c>
      <c r="C38" s="69" t="s">
        <v>33</v>
      </c>
      <c r="D38" s="29">
        <v>0</v>
      </c>
      <c r="E38" s="41">
        <v>0</v>
      </c>
      <c r="F38" s="33">
        <v>0</v>
      </c>
      <c r="G38" s="31">
        <v>0</v>
      </c>
      <c r="H38" s="29">
        <v>0</v>
      </c>
      <c r="I38" s="41">
        <v>0</v>
      </c>
      <c r="J38" s="33">
        <v>0</v>
      </c>
      <c r="K38" s="46">
        <v>0</v>
      </c>
      <c r="L38" s="32">
        <v>14</v>
      </c>
      <c r="M38" s="48">
        <v>37</v>
      </c>
      <c r="N38" s="33"/>
      <c r="O38" s="49"/>
      <c r="P38" s="48"/>
      <c r="Q38" s="48"/>
      <c r="R38" s="49"/>
      <c r="S38" s="49"/>
      <c r="T38" s="55">
        <f t="shared" si="0"/>
        <v>37</v>
      </c>
      <c r="U38" s="51">
        <f>T38-SMALL(X38:AB38,1)</f>
        <v>37</v>
      </c>
      <c r="V38" s="9"/>
      <c r="W38" s="9"/>
      <c r="X38" s="9">
        <f>E38</f>
        <v>0</v>
      </c>
      <c r="Y38" s="9">
        <f>G38</f>
        <v>0</v>
      </c>
      <c r="Z38" s="9">
        <f>I38</f>
        <v>0</v>
      </c>
      <c r="AA38" s="9">
        <f>K38</f>
        <v>0</v>
      </c>
      <c r="AB38" s="9">
        <f>M38</f>
        <v>37</v>
      </c>
      <c r="AC38" s="9">
        <f>O38</f>
        <v>0</v>
      </c>
      <c r="AD38" s="9">
        <f>Q38</f>
        <v>0</v>
      </c>
      <c r="AE38" s="9">
        <f>S38</f>
        <v>0</v>
      </c>
      <c r="AF38" s="9"/>
      <c r="AG38" s="9"/>
      <c r="AH38" s="9"/>
      <c r="AJ38" s="9"/>
    </row>
    <row r="39" spans="1:34" ht="30.75" thickBot="1">
      <c r="A39" s="15">
        <v>35</v>
      </c>
      <c r="B39" s="63" t="s">
        <v>132</v>
      </c>
      <c r="C39" s="65" t="s">
        <v>47</v>
      </c>
      <c r="D39" s="29">
        <v>0</v>
      </c>
      <c r="E39" s="38">
        <v>0</v>
      </c>
      <c r="F39" s="30">
        <v>15</v>
      </c>
      <c r="G39" s="30">
        <v>36</v>
      </c>
      <c r="H39" s="29">
        <v>0</v>
      </c>
      <c r="I39" s="41">
        <v>0</v>
      </c>
      <c r="J39" s="30">
        <v>0</v>
      </c>
      <c r="K39" s="42">
        <v>0</v>
      </c>
      <c r="L39" s="29">
        <v>0</v>
      </c>
      <c r="M39" s="43">
        <v>0</v>
      </c>
      <c r="N39" s="30"/>
      <c r="O39" s="44"/>
      <c r="P39" s="43"/>
      <c r="Q39" s="43"/>
      <c r="R39" s="44"/>
      <c r="S39" s="44"/>
      <c r="T39" s="55">
        <f t="shared" si="0"/>
        <v>36</v>
      </c>
      <c r="U39" s="51">
        <f>T39-SMALL(X39:AB39,1)</f>
        <v>36</v>
      </c>
      <c r="V39" s="9"/>
      <c r="W39" s="9"/>
      <c r="X39" s="9">
        <f>E39</f>
        <v>0</v>
      </c>
      <c r="Y39" s="9">
        <f>G39</f>
        <v>36</v>
      </c>
      <c r="Z39" s="9">
        <f>I39</f>
        <v>0</v>
      </c>
      <c r="AA39" s="9">
        <f>K39</f>
        <v>0</v>
      </c>
      <c r="AB39" s="9">
        <f>M39</f>
        <v>0</v>
      </c>
      <c r="AC39" s="9">
        <f>O39</f>
        <v>0</v>
      </c>
      <c r="AD39" s="9">
        <f>Q39</f>
        <v>0</v>
      </c>
      <c r="AE39" s="9">
        <f>S39</f>
        <v>0</v>
      </c>
      <c r="AF39" s="9"/>
      <c r="AG39" s="9"/>
      <c r="AH39" s="9"/>
    </row>
    <row r="40" spans="1:31" ht="30.75" thickBot="1">
      <c r="A40" s="16">
        <v>35</v>
      </c>
      <c r="B40" s="63" t="s">
        <v>152</v>
      </c>
      <c r="C40" s="65" t="s">
        <v>2</v>
      </c>
      <c r="D40" s="29">
        <v>0</v>
      </c>
      <c r="E40" s="41">
        <v>0</v>
      </c>
      <c r="F40" s="30">
        <v>0</v>
      </c>
      <c r="G40" s="31">
        <v>0</v>
      </c>
      <c r="H40" s="29">
        <v>15</v>
      </c>
      <c r="I40" s="41">
        <v>36</v>
      </c>
      <c r="J40" s="30">
        <v>0</v>
      </c>
      <c r="K40" s="42">
        <v>0</v>
      </c>
      <c r="L40" s="29">
        <v>0</v>
      </c>
      <c r="M40" s="43">
        <v>0</v>
      </c>
      <c r="N40" s="30"/>
      <c r="O40" s="44"/>
      <c r="P40" s="43"/>
      <c r="Q40" s="43"/>
      <c r="R40" s="44"/>
      <c r="S40" s="44"/>
      <c r="T40" s="55">
        <f t="shared" si="0"/>
        <v>36</v>
      </c>
      <c r="U40" s="51">
        <f>T40-SMALL(X40:AB40,1)</f>
        <v>36</v>
      </c>
      <c r="X40" s="9">
        <f>E40</f>
        <v>0</v>
      </c>
      <c r="Y40" s="9">
        <f>G40</f>
        <v>0</v>
      </c>
      <c r="Z40" s="9">
        <f>I40</f>
        <v>36</v>
      </c>
      <c r="AA40" s="9">
        <f>K40</f>
        <v>0</v>
      </c>
      <c r="AB40" s="9">
        <f>M40</f>
        <v>0</v>
      </c>
      <c r="AC40" s="9">
        <f>O40</f>
        <v>0</v>
      </c>
      <c r="AD40" s="9">
        <f>Q40</f>
        <v>0</v>
      </c>
      <c r="AE40" s="9">
        <f>S40</f>
        <v>0</v>
      </c>
    </row>
    <row r="41" spans="1:36" ht="30.75" thickBot="1">
      <c r="A41" s="15">
        <v>37</v>
      </c>
      <c r="B41" s="63" t="s">
        <v>42</v>
      </c>
      <c r="C41" s="65" t="s">
        <v>34</v>
      </c>
      <c r="D41" s="29">
        <v>16</v>
      </c>
      <c r="E41" s="38">
        <v>35</v>
      </c>
      <c r="F41" s="30">
        <v>0</v>
      </c>
      <c r="G41" s="31">
        <v>0</v>
      </c>
      <c r="H41" s="29">
        <v>0</v>
      </c>
      <c r="I41" s="41">
        <v>0</v>
      </c>
      <c r="J41" s="30">
        <v>0</v>
      </c>
      <c r="K41" s="42">
        <v>0</v>
      </c>
      <c r="L41" s="29">
        <v>0</v>
      </c>
      <c r="M41" s="43">
        <v>0</v>
      </c>
      <c r="N41" s="30"/>
      <c r="O41" s="44"/>
      <c r="P41" s="43"/>
      <c r="Q41" s="43"/>
      <c r="R41" s="44"/>
      <c r="S41" s="44"/>
      <c r="T41" s="55">
        <f t="shared" si="0"/>
        <v>35</v>
      </c>
      <c r="U41" s="51">
        <f>T41-SMALL(X41:AB41,1)</f>
        <v>35</v>
      </c>
      <c r="V41" s="9"/>
      <c r="W41" s="9"/>
      <c r="X41" s="9">
        <f>E41</f>
        <v>35</v>
      </c>
      <c r="Y41" s="9">
        <f>G41</f>
        <v>0</v>
      </c>
      <c r="Z41" s="9">
        <f>I41</f>
        <v>0</v>
      </c>
      <c r="AA41" s="9">
        <f>K41</f>
        <v>0</v>
      </c>
      <c r="AB41" s="9">
        <f>M41</f>
        <v>0</v>
      </c>
      <c r="AC41" s="9">
        <f>O41</f>
        <v>0</v>
      </c>
      <c r="AD41" s="9">
        <f>Q41</f>
        <v>0</v>
      </c>
      <c r="AE41" s="9">
        <f>S41</f>
        <v>0</v>
      </c>
      <c r="AF41" s="9"/>
      <c r="AG41" s="9"/>
      <c r="AH41" s="9"/>
      <c r="AJ41" s="9"/>
    </row>
    <row r="42" spans="1:36" ht="30.75" thickBot="1">
      <c r="A42" s="15">
        <v>37</v>
      </c>
      <c r="B42" s="71" t="s">
        <v>246</v>
      </c>
      <c r="C42" s="72" t="s">
        <v>247</v>
      </c>
      <c r="D42" s="29">
        <v>0</v>
      </c>
      <c r="E42" s="38">
        <v>0</v>
      </c>
      <c r="F42" s="30">
        <v>0</v>
      </c>
      <c r="G42" s="31">
        <v>0</v>
      </c>
      <c r="H42" s="29">
        <v>0</v>
      </c>
      <c r="I42" s="38">
        <v>0</v>
      </c>
      <c r="J42" s="30">
        <v>0</v>
      </c>
      <c r="K42" s="42">
        <v>0</v>
      </c>
      <c r="L42" s="29">
        <v>16</v>
      </c>
      <c r="M42" s="43">
        <v>35</v>
      </c>
      <c r="N42" s="30"/>
      <c r="O42" s="44"/>
      <c r="P42" s="43"/>
      <c r="Q42" s="43"/>
      <c r="R42" s="44"/>
      <c r="S42" s="44"/>
      <c r="T42" s="55">
        <f t="shared" si="0"/>
        <v>35</v>
      </c>
      <c r="U42" s="51">
        <f>T42-SMALL(X42:AB42,1)</f>
        <v>35</v>
      </c>
      <c r="X42" s="9">
        <f>E42</f>
        <v>0</v>
      </c>
      <c r="Y42" s="9">
        <f>G42</f>
        <v>0</v>
      </c>
      <c r="Z42" s="9">
        <f>I42</f>
        <v>0</v>
      </c>
      <c r="AA42" s="9">
        <f>K42</f>
        <v>0</v>
      </c>
      <c r="AB42" s="9">
        <f>M42</f>
        <v>35</v>
      </c>
      <c r="AC42" s="9">
        <f>O42</f>
        <v>0</v>
      </c>
      <c r="AD42" s="9">
        <f>Q42</f>
        <v>0</v>
      </c>
      <c r="AE42" s="9">
        <f>S42</f>
        <v>0</v>
      </c>
      <c r="AJ42" s="9"/>
    </row>
    <row r="43" spans="1:31" ht="30.75" thickBot="1">
      <c r="A43" s="16">
        <v>39</v>
      </c>
      <c r="B43" s="68" t="s">
        <v>153</v>
      </c>
      <c r="C43" s="67" t="s">
        <v>3</v>
      </c>
      <c r="D43" s="29">
        <v>0</v>
      </c>
      <c r="E43" s="38">
        <v>0</v>
      </c>
      <c r="F43" s="33">
        <v>0</v>
      </c>
      <c r="G43" s="31">
        <v>0</v>
      </c>
      <c r="H43" s="29">
        <v>17</v>
      </c>
      <c r="I43" s="41">
        <v>34</v>
      </c>
      <c r="J43" s="33">
        <v>0</v>
      </c>
      <c r="K43" s="46">
        <v>0</v>
      </c>
      <c r="L43" s="32">
        <v>0</v>
      </c>
      <c r="M43" s="48">
        <v>0</v>
      </c>
      <c r="N43" s="33"/>
      <c r="O43" s="49"/>
      <c r="P43" s="48"/>
      <c r="Q43" s="48"/>
      <c r="R43" s="49"/>
      <c r="S43" s="49"/>
      <c r="T43" s="55">
        <f t="shared" si="0"/>
        <v>34</v>
      </c>
      <c r="U43" s="51">
        <f>T43-SMALL(X43:AB43,1)</f>
        <v>34</v>
      </c>
      <c r="X43" s="9">
        <f>E43</f>
        <v>0</v>
      </c>
      <c r="Y43" s="9">
        <f>G43</f>
        <v>0</v>
      </c>
      <c r="Z43" s="9">
        <f>I43</f>
        <v>34</v>
      </c>
      <c r="AA43" s="9">
        <f>K43</f>
        <v>0</v>
      </c>
      <c r="AB43" s="9">
        <f>M43</f>
        <v>0</v>
      </c>
      <c r="AC43" s="9">
        <f>O43</f>
        <v>0</v>
      </c>
      <c r="AD43" s="9">
        <f>Q43</f>
        <v>0</v>
      </c>
      <c r="AE43" s="9">
        <f>S43</f>
        <v>0</v>
      </c>
    </row>
    <row r="44" spans="1:35" ht="30.75" thickBot="1">
      <c r="A44" s="15">
        <v>39</v>
      </c>
      <c r="B44" s="71" t="s">
        <v>248</v>
      </c>
      <c r="C44" s="72" t="s">
        <v>33</v>
      </c>
      <c r="D44" s="29">
        <v>0</v>
      </c>
      <c r="E44" s="38">
        <v>0</v>
      </c>
      <c r="F44" s="30">
        <v>0</v>
      </c>
      <c r="G44" s="34">
        <v>0</v>
      </c>
      <c r="H44" s="29">
        <v>0</v>
      </c>
      <c r="I44" s="41">
        <v>0</v>
      </c>
      <c r="J44" s="30">
        <v>0</v>
      </c>
      <c r="K44" s="42">
        <v>0</v>
      </c>
      <c r="L44" s="29">
        <v>17</v>
      </c>
      <c r="M44" s="43">
        <v>34</v>
      </c>
      <c r="N44" s="30"/>
      <c r="O44" s="44"/>
      <c r="P44" s="43"/>
      <c r="Q44" s="43"/>
      <c r="R44" s="44"/>
      <c r="S44" s="44"/>
      <c r="T44" s="55">
        <f t="shared" si="0"/>
        <v>34</v>
      </c>
      <c r="U44" s="51">
        <f>T44-SMALL(X44:AB44,1)</f>
        <v>34</v>
      </c>
      <c r="V44" s="9"/>
      <c r="W44" s="9"/>
      <c r="X44" s="9">
        <f>E44</f>
        <v>0</v>
      </c>
      <c r="Y44" s="9">
        <f>G44</f>
        <v>0</v>
      </c>
      <c r="Z44" s="9">
        <f>I44</f>
        <v>0</v>
      </c>
      <c r="AA44" s="9">
        <f>K44</f>
        <v>0</v>
      </c>
      <c r="AB44" s="9">
        <f>M44</f>
        <v>34</v>
      </c>
      <c r="AC44" s="9">
        <f>O44</f>
        <v>0</v>
      </c>
      <c r="AD44" s="9">
        <f>Q44</f>
        <v>0</v>
      </c>
      <c r="AE44" s="9">
        <f>S44</f>
        <v>0</v>
      </c>
      <c r="AF44" s="9"/>
      <c r="AI44" s="9"/>
    </row>
    <row r="45" spans="1:36" ht="30.75" thickBot="1">
      <c r="A45" s="15">
        <v>41</v>
      </c>
      <c r="B45" s="63" t="s">
        <v>249</v>
      </c>
      <c r="C45" s="65" t="s">
        <v>33</v>
      </c>
      <c r="D45" s="29">
        <v>0</v>
      </c>
      <c r="E45" s="38">
        <v>0</v>
      </c>
      <c r="F45" s="30">
        <v>0</v>
      </c>
      <c r="G45" s="31">
        <v>0</v>
      </c>
      <c r="H45" s="29">
        <v>0</v>
      </c>
      <c r="I45" s="41">
        <v>0</v>
      </c>
      <c r="J45" s="30">
        <v>0</v>
      </c>
      <c r="K45" s="42">
        <v>0</v>
      </c>
      <c r="L45" s="29">
        <v>18</v>
      </c>
      <c r="M45" s="43">
        <v>33</v>
      </c>
      <c r="N45" s="30"/>
      <c r="O45" s="44"/>
      <c r="P45" s="43"/>
      <c r="Q45" s="43"/>
      <c r="R45" s="44"/>
      <c r="S45" s="44"/>
      <c r="T45" s="55">
        <f t="shared" si="0"/>
        <v>33</v>
      </c>
      <c r="U45" s="51">
        <f>T45-SMALL(X45:AB45,1)</f>
        <v>33</v>
      </c>
      <c r="V45" s="9"/>
      <c r="W45" s="9"/>
      <c r="X45" s="9">
        <f>E45</f>
        <v>0</v>
      </c>
      <c r="Y45" s="9">
        <f>G45</f>
        <v>0</v>
      </c>
      <c r="Z45" s="9">
        <f>I45</f>
        <v>0</v>
      </c>
      <c r="AA45" s="9">
        <f>K45</f>
        <v>0</v>
      </c>
      <c r="AB45" s="9">
        <f>M45</f>
        <v>33</v>
      </c>
      <c r="AC45" s="9">
        <f>O45</f>
        <v>0</v>
      </c>
      <c r="AD45" s="9">
        <f>Q45</f>
        <v>0</v>
      </c>
      <c r="AE45" s="9">
        <f>S45</f>
        <v>0</v>
      </c>
      <c r="AF45" s="9"/>
      <c r="AG45" s="9"/>
      <c r="AH45" s="9"/>
      <c r="AI45" s="9"/>
      <c r="AJ45" s="9"/>
    </row>
    <row r="46" spans="1:35" ht="30.75" thickBot="1">
      <c r="A46" s="16">
        <v>42</v>
      </c>
      <c r="B46" s="66" t="s">
        <v>129</v>
      </c>
      <c r="C46" s="67" t="s">
        <v>130</v>
      </c>
      <c r="D46" s="29">
        <v>0</v>
      </c>
      <c r="E46" s="38">
        <v>0</v>
      </c>
      <c r="F46" s="30">
        <v>19</v>
      </c>
      <c r="G46" s="31">
        <v>32</v>
      </c>
      <c r="H46" s="29">
        <v>0</v>
      </c>
      <c r="I46" s="41">
        <v>0</v>
      </c>
      <c r="J46" s="33">
        <v>0</v>
      </c>
      <c r="K46" s="46">
        <v>0</v>
      </c>
      <c r="L46" s="32">
        <v>0</v>
      </c>
      <c r="M46" s="48">
        <v>0</v>
      </c>
      <c r="N46" s="33"/>
      <c r="O46" s="49"/>
      <c r="P46" s="48"/>
      <c r="Q46" s="48"/>
      <c r="R46" s="49"/>
      <c r="S46" s="49"/>
      <c r="T46" s="55">
        <f t="shared" si="0"/>
        <v>32</v>
      </c>
      <c r="U46" s="51">
        <f>T46-SMALL(X46:AB46,1)</f>
        <v>32</v>
      </c>
      <c r="V46" s="9"/>
      <c r="W46" s="9"/>
      <c r="X46" s="9">
        <f>E46</f>
        <v>0</v>
      </c>
      <c r="Y46" s="9">
        <f>G46</f>
        <v>32</v>
      </c>
      <c r="Z46" s="9">
        <f>I46</f>
        <v>0</v>
      </c>
      <c r="AA46" s="9">
        <f>K46</f>
        <v>0</v>
      </c>
      <c r="AB46" s="9">
        <f>M46</f>
        <v>0</v>
      </c>
      <c r="AC46" s="9">
        <f>O46</f>
        <v>0</v>
      </c>
      <c r="AD46" s="9">
        <f>Q46</f>
        <v>0</v>
      </c>
      <c r="AE46" s="9">
        <f>S46</f>
        <v>0</v>
      </c>
      <c r="AF46" s="9"/>
      <c r="AG46" s="9"/>
      <c r="AH46" s="9"/>
      <c r="AI46" s="9"/>
    </row>
    <row r="47" spans="1:36" ht="30.75" thickBot="1">
      <c r="A47" s="15">
        <v>42</v>
      </c>
      <c r="B47" s="70" t="s">
        <v>250</v>
      </c>
      <c r="C47" s="65" t="s">
        <v>247</v>
      </c>
      <c r="D47" s="29">
        <v>0</v>
      </c>
      <c r="E47" s="41">
        <v>0</v>
      </c>
      <c r="F47" s="30">
        <v>0</v>
      </c>
      <c r="G47" s="31">
        <v>0</v>
      </c>
      <c r="H47" s="52">
        <v>0</v>
      </c>
      <c r="I47" s="53">
        <v>0</v>
      </c>
      <c r="J47" s="30">
        <v>0</v>
      </c>
      <c r="K47" s="42">
        <v>0</v>
      </c>
      <c r="L47" s="29">
        <v>19</v>
      </c>
      <c r="M47" s="43">
        <v>32</v>
      </c>
      <c r="N47" s="30"/>
      <c r="O47" s="44"/>
      <c r="P47" s="43"/>
      <c r="Q47" s="43"/>
      <c r="R47" s="44"/>
      <c r="S47" s="44"/>
      <c r="T47" s="55">
        <f t="shared" si="0"/>
        <v>32</v>
      </c>
      <c r="U47" s="51">
        <f>T47-SMALL(X47:AB47,1)</f>
        <v>32</v>
      </c>
      <c r="V47" s="9"/>
      <c r="W47" s="9"/>
      <c r="X47" s="9">
        <f>E47</f>
        <v>0</v>
      </c>
      <c r="Y47" s="9">
        <f>G47</f>
        <v>0</v>
      </c>
      <c r="Z47" s="9">
        <f>I47</f>
        <v>0</v>
      </c>
      <c r="AA47" s="9">
        <f>K47</f>
        <v>0</v>
      </c>
      <c r="AB47" s="9">
        <f>M47</f>
        <v>32</v>
      </c>
      <c r="AC47" s="9">
        <f>O47</f>
        <v>0</v>
      </c>
      <c r="AD47" s="9">
        <f>Q47</f>
        <v>0</v>
      </c>
      <c r="AE47" s="9">
        <f>S47</f>
        <v>0</v>
      </c>
      <c r="AF47" s="9"/>
      <c r="AG47" s="9"/>
      <c r="AH47" s="9"/>
      <c r="AJ47" s="9"/>
    </row>
    <row r="48" spans="1:32" ht="30.75" thickBot="1">
      <c r="A48" s="15">
        <v>44</v>
      </c>
      <c r="B48" s="70" t="s">
        <v>128</v>
      </c>
      <c r="C48" s="65" t="s">
        <v>46</v>
      </c>
      <c r="D48" s="29">
        <v>0</v>
      </c>
      <c r="E48" s="38">
        <v>0</v>
      </c>
      <c r="F48" s="30">
        <v>20</v>
      </c>
      <c r="G48" s="31">
        <v>31</v>
      </c>
      <c r="H48" s="29">
        <v>0</v>
      </c>
      <c r="I48" s="41">
        <v>0</v>
      </c>
      <c r="J48" s="30">
        <v>0</v>
      </c>
      <c r="K48" s="42">
        <v>0</v>
      </c>
      <c r="L48" s="29">
        <v>0</v>
      </c>
      <c r="M48" s="43">
        <v>0</v>
      </c>
      <c r="N48" s="30"/>
      <c r="O48" s="44"/>
      <c r="P48" s="43"/>
      <c r="Q48" s="43"/>
      <c r="R48" s="44"/>
      <c r="S48" s="44"/>
      <c r="T48" s="55">
        <f t="shared" si="0"/>
        <v>31</v>
      </c>
      <c r="U48" s="51">
        <f>T48-SMALL(X48:AB48,1)</f>
        <v>31</v>
      </c>
      <c r="V48" s="9"/>
      <c r="W48" s="9"/>
      <c r="X48" s="9">
        <f>E48</f>
        <v>0</v>
      </c>
      <c r="Y48" s="9">
        <f>G48</f>
        <v>31</v>
      </c>
      <c r="Z48" s="9">
        <f>I48</f>
        <v>0</v>
      </c>
      <c r="AA48" s="9">
        <f>K48</f>
        <v>0</v>
      </c>
      <c r="AB48" s="9">
        <f>M48</f>
        <v>0</v>
      </c>
      <c r="AC48" s="9">
        <f>O48</f>
        <v>0</v>
      </c>
      <c r="AD48" s="9">
        <f>Q48</f>
        <v>0</v>
      </c>
      <c r="AE48" s="9">
        <f>S48</f>
        <v>0</v>
      </c>
      <c r="AF48" s="9"/>
    </row>
    <row r="49" spans="1:31" ht="30.75" thickBot="1">
      <c r="A49" s="16">
        <v>44</v>
      </c>
      <c r="B49" s="63" t="s">
        <v>251</v>
      </c>
      <c r="C49" s="65" t="s">
        <v>103</v>
      </c>
      <c r="D49" s="29">
        <v>0</v>
      </c>
      <c r="E49" s="38">
        <v>0</v>
      </c>
      <c r="F49" s="30">
        <v>0</v>
      </c>
      <c r="G49" s="31">
        <v>0</v>
      </c>
      <c r="H49" s="29">
        <v>0</v>
      </c>
      <c r="I49" s="41">
        <v>0</v>
      </c>
      <c r="J49" s="30">
        <v>0</v>
      </c>
      <c r="K49" s="42">
        <v>0</v>
      </c>
      <c r="L49" s="29">
        <v>20</v>
      </c>
      <c r="M49" s="43">
        <v>31</v>
      </c>
      <c r="N49" s="30"/>
      <c r="O49" s="44"/>
      <c r="P49" s="43"/>
      <c r="Q49" s="43"/>
      <c r="R49" s="44"/>
      <c r="S49" s="44"/>
      <c r="T49" s="55">
        <f t="shared" si="0"/>
        <v>31</v>
      </c>
      <c r="U49" s="51">
        <f>T49-SMALL(X49:AB49,1)</f>
        <v>31</v>
      </c>
      <c r="X49" s="9">
        <f>E49</f>
        <v>0</v>
      </c>
      <c r="Y49" s="9">
        <f>G49</f>
        <v>0</v>
      </c>
      <c r="Z49" s="9">
        <f>I49</f>
        <v>0</v>
      </c>
      <c r="AA49" s="9">
        <f>K49</f>
        <v>0</v>
      </c>
      <c r="AB49" s="9">
        <f>M49</f>
        <v>31</v>
      </c>
      <c r="AC49" s="9">
        <f>O49</f>
        <v>0</v>
      </c>
      <c r="AD49" s="9">
        <f>Q49</f>
        <v>0</v>
      </c>
      <c r="AE49" s="9">
        <f>S49</f>
        <v>0</v>
      </c>
    </row>
    <row r="50" spans="1:35" ht="30.75" thickBot="1">
      <c r="A50" s="15">
        <v>46</v>
      </c>
      <c r="B50" s="63" t="s">
        <v>127</v>
      </c>
      <c r="C50" s="65" t="s">
        <v>46</v>
      </c>
      <c r="D50" s="29">
        <v>0</v>
      </c>
      <c r="E50" s="38">
        <v>0</v>
      </c>
      <c r="F50" s="30">
        <v>21</v>
      </c>
      <c r="G50" s="31">
        <v>30</v>
      </c>
      <c r="H50" s="29">
        <v>0</v>
      </c>
      <c r="I50" s="41">
        <v>0</v>
      </c>
      <c r="J50" s="30">
        <v>0</v>
      </c>
      <c r="K50" s="39">
        <v>0</v>
      </c>
      <c r="L50" s="29">
        <v>0</v>
      </c>
      <c r="M50" s="40">
        <v>0</v>
      </c>
      <c r="N50" s="30"/>
      <c r="O50" s="31"/>
      <c r="P50" s="40"/>
      <c r="Q50" s="40"/>
      <c r="R50" s="31"/>
      <c r="S50" s="31"/>
      <c r="T50" s="55">
        <f t="shared" si="0"/>
        <v>30</v>
      </c>
      <c r="U50" s="51">
        <f>T50-SMALL(X50:AB50,1)</f>
        <v>30</v>
      </c>
      <c r="V50" s="9"/>
      <c r="W50" s="9"/>
      <c r="X50" s="9">
        <f>E50</f>
        <v>0</v>
      </c>
      <c r="Y50" s="9">
        <f>G50</f>
        <v>30</v>
      </c>
      <c r="Z50" s="9">
        <f>I50</f>
        <v>0</v>
      </c>
      <c r="AA50" s="9">
        <f>K50</f>
        <v>0</v>
      </c>
      <c r="AB50" s="9">
        <f>M50</f>
        <v>0</v>
      </c>
      <c r="AC50" s="9">
        <f>O50</f>
        <v>0</v>
      </c>
      <c r="AD50" s="9">
        <f>Q50</f>
        <v>0</v>
      </c>
      <c r="AE50" s="9">
        <f>S50</f>
        <v>0</v>
      </c>
      <c r="AF50" s="9"/>
      <c r="AI50" s="9"/>
    </row>
    <row r="51" spans="1:34" ht="30.75" thickBot="1">
      <c r="A51" s="15">
        <v>47</v>
      </c>
      <c r="B51" s="63" t="s">
        <v>252</v>
      </c>
      <c r="C51" s="65" t="s">
        <v>33</v>
      </c>
      <c r="D51" s="29">
        <v>0</v>
      </c>
      <c r="E51" s="38">
        <v>0</v>
      </c>
      <c r="F51" s="30">
        <v>0</v>
      </c>
      <c r="G51" s="31">
        <v>0</v>
      </c>
      <c r="H51" s="29">
        <v>0</v>
      </c>
      <c r="I51" s="41">
        <v>0</v>
      </c>
      <c r="J51" s="30">
        <v>0</v>
      </c>
      <c r="K51" s="42">
        <v>0</v>
      </c>
      <c r="L51" s="29">
        <v>24</v>
      </c>
      <c r="M51" s="43">
        <v>27</v>
      </c>
      <c r="N51" s="30"/>
      <c r="O51" s="44"/>
      <c r="P51" s="43"/>
      <c r="Q51" s="43"/>
      <c r="R51" s="44"/>
      <c r="S51" s="44"/>
      <c r="T51" s="55">
        <f t="shared" si="0"/>
        <v>27</v>
      </c>
      <c r="U51" s="47">
        <f>T51-SMALL(X51:AB51,1)</f>
        <v>27</v>
      </c>
      <c r="V51" s="9"/>
      <c r="W51" s="9"/>
      <c r="X51" s="9">
        <f>E51</f>
        <v>0</v>
      </c>
      <c r="Y51" s="9">
        <f>G51</f>
        <v>0</v>
      </c>
      <c r="Z51" s="9">
        <f>I51</f>
        <v>0</v>
      </c>
      <c r="AA51" s="9">
        <f>K51</f>
        <v>0</v>
      </c>
      <c r="AB51" s="9">
        <f>M51</f>
        <v>27</v>
      </c>
      <c r="AC51" s="9">
        <f>O51</f>
        <v>0</v>
      </c>
      <c r="AD51" s="9">
        <f>Q51</f>
        <v>0</v>
      </c>
      <c r="AE51" s="9">
        <f>S51</f>
        <v>0</v>
      </c>
      <c r="AF51" s="9"/>
      <c r="AG51" s="9"/>
      <c r="AH51" s="9"/>
    </row>
  </sheetData>
  <mergeCells count="14">
    <mergeCell ref="R3:S3"/>
    <mergeCell ref="U3:U4"/>
    <mergeCell ref="T3:T4"/>
    <mergeCell ref="P3:Q3"/>
    <mergeCell ref="A1:T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tabSelected="1"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10" sqref="AA10"/>
    </sheetView>
  </sheetViews>
  <sheetFormatPr defaultColWidth="9.00390625" defaultRowHeight="12.75"/>
  <cols>
    <col min="1" max="1" width="6.75390625" style="50" customWidth="1"/>
    <col min="2" max="2" width="35.00390625" style="50" customWidth="1"/>
    <col min="3" max="3" width="34.375" style="50" customWidth="1"/>
    <col min="4" max="9" width="15.75390625" style="50" customWidth="1"/>
    <col min="10" max="10" width="13.125" style="50" customWidth="1"/>
    <col min="11" max="11" width="15.75390625" style="50" customWidth="1"/>
    <col min="12" max="12" width="14.875" style="50" customWidth="1"/>
    <col min="13" max="13" width="15.75390625" style="50" customWidth="1"/>
    <col min="14" max="15" width="15.75390625" style="50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26" width="9.125" style="1" customWidth="1"/>
    <col min="27" max="16384" width="9.125" style="1" customWidth="1"/>
  </cols>
  <sheetData>
    <row r="1" spans="1:16" ht="20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50" customFormat="1" ht="51" customHeight="1" thickBot="1">
      <c r="A3" s="85" t="s">
        <v>0</v>
      </c>
      <c r="B3" s="87" t="s">
        <v>4</v>
      </c>
      <c r="C3" s="89" t="s">
        <v>1</v>
      </c>
      <c r="D3" s="76" t="s">
        <v>78</v>
      </c>
      <c r="E3" s="77"/>
      <c r="F3" s="78" t="s">
        <v>145</v>
      </c>
      <c r="G3" s="79"/>
      <c r="H3" s="76" t="s">
        <v>179</v>
      </c>
      <c r="I3" s="77"/>
      <c r="J3" s="78" t="s">
        <v>200</v>
      </c>
      <c r="K3" s="79"/>
      <c r="L3" s="76" t="s">
        <v>254</v>
      </c>
      <c r="M3" s="77"/>
      <c r="N3" s="78"/>
      <c r="O3" s="79"/>
      <c r="P3" s="82" t="s">
        <v>7</v>
      </c>
      <c r="Q3" s="80" t="s">
        <v>64</v>
      </c>
    </row>
    <row r="4" spans="1:17" s="50" customFormat="1" ht="53.25" customHeight="1" thickBot="1">
      <c r="A4" s="86"/>
      <c r="B4" s="88"/>
      <c r="C4" s="90"/>
      <c r="D4" s="17" t="s">
        <v>5</v>
      </c>
      <c r="E4" s="10" t="s">
        <v>6</v>
      </c>
      <c r="F4" s="11" t="s">
        <v>5</v>
      </c>
      <c r="G4" s="12" t="s">
        <v>6</v>
      </c>
      <c r="H4" s="17" t="s">
        <v>5</v>
      </c>
      <c r="I4" s="10" t="s">
        <v>6</v>
      </c>
      <c r="J4" s="11" t="s">
        <v>5</v>
      </c>
      <c r="K4" s="12" t="s">
        <v>6</v>
      </c>
      <c r="L4" s="17" t="s">
        <v>5</v>
      </c>
      <c r="M4" s="10" t="s">
        <v>6</v>
      </c>
      <c r="N4" s="11"/>
      <c r="O4" s="14"/>
      <c r="P4" s="83"/>
      <c r="Q4" s="81"/>
    </row>
    <row r="5" spans="1:41" s="9" customFormat="1" ht="30" customHeight="1" thickBot="1">
      <c r="A5" s="15">
        <v>1</v>
      </c>
      <c r="B5" s="20" t="s">
        <v>45</v>
      </c>
      <c r="C5" s="27" t="s">
        <v>33</v>
      </c>
      <c r="D5" s="29">
        <v>4</v>
      </c>
      <c r="E5" s="41">
        <v>47</v>
      </c>
      <c r="F5" s="30">
        <v>3</v>
      </c>
      <c r="G5" s="31">
        <v>48</v>
      </c>
      <c r="H5" s="29">
        <v>2</v>
      </c>
      <c r="I5" s="41">
        <v>49</v>
      </c>
      <c r="J5" s="30">
        <v>3</v>
      </c>
      <c r="K5" s="42">
        <v>48</v>
      </c>
      <c r="L5" s="29">
        <v>7</v>
      </c>
      <c r="M5" s="43">
        <v>44</v>
      </c>
      <c r="N5" s="30"/>
      <c r="O5" s="44"/>
      <c r="P5" s="55">
        <f>E5+G5+I5+K5+M5+O5</f>
        <v>236</v>
      </c>
      <c r="Q5" s="51">
        <f>P5-SMALL(S5:W5,1)</f>
        <v>192</v>
      </c>
      <c r="S5" s="9">
        <f>E5</f>
        <v>47</v>
      </c>
      <c r="T5" s="9">
        <f>G5</f>
        <v>48</v>
      </c>
      <c r="U5" s="9">
        <f>I5</f>
        <v>49</v>
      </c>
      <c r="V5" s="9">
        <f>K5</f>
        <v>48</v>
      </c>
      <c r="W5" s="9">
        <f>M5</f>
        <v>44</v>
      </c>
      <c r="X5" s="9">
        <f>O5</f>
        <v>0</v>
      </c>
      <c r="AG5" s="1"/>
      <c r="AH5" s="1"/>
      <c r="AI5" s="1"/>
      <c r="AK5" s="1"/>
      <c r="AL5" s="1"/>
      <c r="AM5" s="1"/>
      <c r="AN5" s="1"/>
      <c r="AO5" s="1"/>
    </row>
    <row r="6" spans="1:40" s="9" customFormat="1" ht="30" customHeight="1" thickBot="1">
      <c r="A6" s="16">
        <v>2</v>
      </c>
      <c r="B6" s="19" t="s">
        <v>25</v>
      </c>
      <c r="C6" s="26" t="s">
        <v>18</v>
      </c>
      <c r="D6" s="32">
        <v>5</v>
      </c>
      <c r="E6" s="45">
        <v>46</v>
      </c>
      <c r="F6" s="33">
        <v>2</v>
      </c>
      <c r="G6" s="34">
        <v>49</v>
      </c>
      <c r="H6" s="32">
        <v>7</v>
      </c>
      <c r="I6" s="36">
        <v>44</v>
      </c>
      <c r="J6" s="33">
        <v>1</v>
      </c>
      <c r="K6" s="37">
        <v>50</v>
      </c>
      <c r="L6" s="32">
        <v>32</v>
      </c>
      <c r="M6" s="48">
        <v>19</v>
      </c>
      <c r="N6" s="33"/>
      <c r="O6" s="34"/>
      <c r="P6" s="55">
        <f>E6+G6+I6+K6+M6+O6</f>
        <v>208</v>
      </c>
      <c r="Q6" s="51">
        <f>P6-SMALL(S6:W6,1)</f>
        <v>189</v>
      </c>
      <c r="S6" s="9">
        <f>E6</f>
        <v>46</v>
      </c>
      <c r="T6" s="9">
        <f>G6</f>
        <v>49</v>
      </c>
      <c r="U6" s="9">
        <f>I6</f>
        <v>44</v>
      </c>
      <c r="V6" s="9">
        <f>K6</f>
        <v>50</v>
      </c>
      <c r="W6" s="9">
        <f>M6</f>
        <v>19</v>
      </c>
      <c r="X6" s="9">
        <f>O6</f>
        <v>0</v>
      </c>
      <c r="AA6" s="1"/>
      <c r="AB6" s="1"/>
      <c r="AC6" s="1"/>
      <c r="AD6" s="1"/>
      <c r="AG6" s="1"/>
      <c r="AH6" s="1"/>
      <c r="AI6" s="1"/>
      <c r="AK6" s="1"/>
      <c r="AL6" s="1"/>
      <c r="AM6" s="1"/>
      <c r="AN6" s="1"/>
    </row>
    <row r="7" spans="1:40" s="9" customFormat="1" ht="30" customHeight="1" thickBot="1">
      <c r="A7" s="15">
        <v>3</v>
      </c>
      <c r="B7" s="18" t="s">
        <v>9</v>
      </c>
      <c r="C7" s="25" t="s">
        <v>2</v>
      </c>
      <c r="D7" s="29">
        <v>7</v>
      </c>
      <c r="E7" s="41">
        <v>44</v>
      </c>
      <c r="F7" s="30">
        <v>4</v>
      </c>
      <c r="G7" s="31">
        <v>47</v>
      </c>
      <c r="H7" s="29">
        <v>6</v>
      </c>
      <c r="I7" s="29">
        <v>45</v>
      </c>
      <c r="J7" s="30">
        <v>8</v>
      </c>
      <c r="K7" s="39">
        <v>43</v>
      </c>
      <c r="L7" s="29">
        <v>13</v>
      </c>
      <c r="M7" s="43">
        <v>38</v>
      </c>
      <c r="N7" s="30"/>
      <c r="O7" s="31"/>
      <c r="P7" s="55">
        <f>E7+G7+I7+K7+M7+O7</f>
        <v>217</v>
      </c>
      <c r="Q7" s="51">
        <f>P7-SMALL(S7:W7,1)</f>
        <v>179</v>
      </c>
      <c r="S7" s="9">
        <f>E7</f>
        <v>44</v>
      </c>
      <c r="T7" s="9">
        <f>G7</f>
        <v>47</v>
      </c>
      <c r="U7" s="9">
        <f>I7</f>
        <v>45</v>
      </c>
      <c r="V7" s="9">
        <f>K7</f>
        <v>43</v>
      </c>
      <c r="W7" s="9">
        <f>M7</f>
        <v>38</v>
      </c>
      <c r="X7" s="9">
        <f>O7</f>
        <v>0</v>
      </c>
      <c r="AA7" s="1"/>
      <c r="AB7" s="1"/>
      <c r="AC7" s="1"/>
      <c r="AD7" s="1"/>
      <c r="AG7" s="1"/>
      <c r="AH7" s="1"/>
      <c r="AI7" s="1"/>
      <c r="AK7" s="1"/>
      <c r="AL7" s="1"/>
      <c r="AM7" s="1"/>
      <c r="AN7" s="1"/>
    </row>
    <row r="8" spans="1:41" s="9" customFormat="1" ht="30" customHeight="1" thickBot="1">
      <c r="A8" s="15">
        <v>3</v>
      </c>
      <c r="B8" s="23" t="s">
        <v>54</v>
      </c>
      <c r="C8" s="26" t="s">
        <v>35</v>
      </c>
      <c r="D8" s="32">
        <v>14</v>
      </c>
      <c r="E8" s="41">
        <v>37</v>
      </c>
      <c r="F8" s="33">
        <v>10</v>
      </c>
      <c r="G8" s="34">
        <v>41</v>
      </c>
      <c r="H8" s="32">
        <v>9</v>
      </c>
      <c r="I8" s="45">
        <v>42</v>
      </c>
      <c r="J8" s="33">
        <v>2</v>
      </c>
      <c r="K8" s="46">
        <v>49</v>
      </c>
      <c r="L8" s="32">
        <v>4</v>
      </c>
      <c r="M8" s="48">
        <v>47</v>
      </c>
      <c r="N8" s="33"/>
      <c r="O8" s="49"/>
      <c r="P8" s="55">
        <f>E8+G8+I8+K8+M8+O8</f>
        <v>216</v>
      </c>
      <c r="Q8" s="51">
        <f>P8-SMALL(S8:W8,1)</f>
        <v>179</v>
      </c>
      <c r="S8" s="9">
        <f>E8</f>
        <v>37</v>
      </c>
      <c r="T8" s="9">
        <f>G8</f>
        <v>41</v>
      </c>
      <c r="U8" s="9">
        <f>I8</f>
        <v>42</v>
      </c>
      <c r="V8" s="9">
        <f>K8</f>
        <v>49</v>
      </c>
      <c r="W8" s="9">
        <f>M8</f>
        <v>47</v>
      </c>
      <c r="X8" s="9">
        <f>O8</f>
        <v>0</v>
      </c>
      <c r="AB8" s="1"/>
      <c r="AC8" s="1"/>
      <c r="AD8" s="1"/>
      <c r="AE8" s="1"/>
      <c r="AF8" s="1"/>
      <c r="AG8" s="1"/>
      <c r="AH8" s="1"/>
      <c r="AI8" s="1"/>
      <c r="AK8" s="1"/>
      <c r="AL8" s="1"/>
      <c r="AM8" s="1"/>
      <c r="AN8" s="1"/>
      <c r="AO8" s="1"/>
    </row>
    <row r="9" spans="1:35" s="9" customFormat="1" ht="30" customHeight="1" thickBot="1">
      <c r="A9" s="16">
        <v>5</v>
      </c>
      <c r="B9" s="18" t="s">
        <v>26</v>
      </c>
      <c r="C9" s="25" t="s">
        <v>35</v>
      </c>
      <c r="D9" s="29">
        <v>2</v>
      </c>
      <c r="E9" s="45">
        <v>49</v>
      </c>
      <c r="F9" s="30">
        <v>0</v>
      </c>
      <c r="G9" s="31">
        <v>0</v>
      </c>
      <c r="H9" s="29">
        <v>1</v>
      </c>
      <c r="I9" s="41">
        <v>50</v>
      </c>
      <c r="J9" s="30">
        <v>14</v>
      </c>
      <c r="K9" s="42">
        <v>37</v>
      </c>
      <c r="L9" s="29">
        <v>10</v>
      </c>
      <c r="M9" s="43">
        <v>41</v>
      </c>
      <c r="N9" s="30"/>
      <c r="O9" s="31"/>
      <c r="P9" s="55">
        <f>E9+G9+I9+K9+M9+O9</f>
        <v>177</v>
      </c>
      <c r="Q9" s="51">
        <f>P9-SMALL(S9:W9,1)</f>
        <v>177</v>
      </c>
      <c r="S9" s="9">
        <f>E9</f>
        <v>49</v>
      </c>
      <c r="T9" s="9">
        <f>G9</f>
        <v>0</v>
      </c>
      <c r="U9" s="9">
        <f>I9</f>
        <v>50</v>
      </c>
      <c r="V9" s="9">
        <f>K9</f>
        <v>37</v>
      </c>
      <c r="W9" s="9">
        <f>M9</f>
        <v>41</v>
      </c>
      <c r="X9" s="9">
        <f>O9</f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40" s="9" customFormat="1" ht="30" customHeight="1" thickBot="1">
      <c r="A10" s="15">
        <v>6</v>
      </c>
      <c r="B10" s="19" t="s">
        <v>11</v>
      </c>
      <c r="C10" s="26" t="s">
        <v>35</v>
      </c>
      <c r="D10" s="32">
        <v>17</v>
      </c>
      <c r="E10" s="41">
        <v>34</v>
      </c>
      <c r="F10" s="33">
        <v>0</v>
      </c>
      <c r="G10" s="34">
        <v>0</v>
      </c>
      <c r="H10" s="32">
        <v>3</v>
      </c>
      <c r="I10" s="45">
        <v>48</v>
      </c>
      <c r="J10" s="33">
        <v>7</v>
      </c>
      <c r="K10" s="46">
        <v>44</v>
      </c>
      <c r="L10" s="32">
        <v>2</v>
      </c>
      <c r="M10" s="48">
        <v>49</v>
      </c>
      <c r="N10" s="33"/>
      <c r="O10" s="49"/>
      <c r="P10" s="55">
        <f>E10+G10+I10+K10+M10+O10</f>
        <v>175</v>
      </c>
      <c r="Q10" s="51">
        <f>P10-SMALL(S10:W10,1)</f>
        <v>175</v>
      </c>
      <c r="S10" s="9">
        <f>E10</f>
        <v>34</v>
      </c>
      <c r="T10" s="9">
        <f>G10</f>
        <v>0</v>
      </c>
      <c r="U10" s="9">
        <f>I10</f>
        <v>48</v>
      </c>
      <c r="V10" s="9">
        <f>K10</f>
        <v>44</v>
      </c>
      <c r="W10" s="9">
        <f>M10</f>
        <v>49</v>
      </c>
      <c r="X10" s="9">
        <f>O10</f>
        <v>0</v>
      </c>
      <c r="Y10" s="1"/>
      <c r="Z10" s="1"/>
      <c r="AB10" s="1"/>
      <c r="AC10" s="1"/>
      <c r="AD10" s="1"/>
      <c r="AE10" s="1"/>
      <c r="AF10" s="1"/>
      <c r="AL10" s="1"/>
      <c r="AM10" s="1"/>
      <c r="AN10" s="1"/>
    </row>
    <row r="11" spans="1:40" s="9" customFormat="1" ht="30" customHeight="1" thickBot="1">
      <c r="A11" s="15">
        <v>7</v>
      </c>
      <c r="B11" s="54" t="s">
        <v>16</v>
      </c>
      <c r="C11" s="27" t="s">
        <v>34</v>
      </c>
      <c r="D11" s="29">
        <v>1</v>
      </c>
      <c r="E11" s="41">
        <v>50</v>
      </c>
      <c r="F11" s="30">
        <v>0</v>
      </c>
      <c r="G11" s="31">
        <v>0</v>
      </c>
      <c r="H11" s="29">
        <v>5</v>
      </c>
      <c r="I11" s="41">
        <v>46</v>
      </c>
      <c r="J11" s="30">
        <v>10</v>
      </c>
      <c r="K11" s="42">
        <v>41</v>
      </c>
      <c r="L11" s="29">
        <v>18</v>
      </c>
      <c r="M11" s="43">
        <v>33</v>
      </c>
      <c r="N11" s="30"/>
      <c r="O11" s="31"/>
      <c r="P11" s="55">
        <f>E11+G11+I11+K11+M11+O11</f>
        <v>170</v>
      </c>
      <c r="Q11" s="51">
        <f>P11-SMALL(S11:W11,1)</f>
        <v>170</v>
      </c>
      <c r="S11" s="9">
        <f>E11</f>
        <v>50</v>
      </c>
      <c r="T11" s="9">
        <f>G11</f>
        <v>0</v>
      </c>
      <c r="U11" s="9">
        <f>I11</f>
        <v>46</v>
      </c>
      <c r="V11" s="9">
        <f>K11</f>
        <v>41</v>
      </c>
      <c r="W11" s="9">
        <f>M11</f>
        <v>33</v>
      </c>
      <c r="X11" s="9">
        <f>O11</f>
        <v>0</v>
      </c>
      <c r="AA11" s="1"/>
      <c r="AG11" s="1"/>
      <c r="AH11" s="1"/>
      <c r="AI11" s="1"/>
      <c r="AK11" s="1"/>
      <c r="AL11" s="1"/>
      <c r="AM11" s="1"/>
      <c r="AN11" s="1"/>
    </row>
    <row r="12" spans="1:40" s="9" customFormat="1" ht="30" customHeight="1" thickBot="1">
      <c r="A12" s="16">
        <v>8</v>
      </c>
      <c r="B12" s="23" t="s">
        <v>10</v>
      </c>
      <c r="C12" s="28" t="s">
        <v>2</v>
      </c>
      <c r="D12" s="32">
        <v>6</v>
      </c>
      <c r="E12" s="45">
        <v>45</v>
      </c>
      <c r="F12" s="33">
        <v>11</v>
      </c>
      <c r="G12" s="30">
        <v>40</v>
      </c>
      <c r="H12" s="32">
        <v>14</v>
      </c>
      <c r="I12" s="45">
        <v>37</v>
      </c>
      <c r="J12" s="33">
        <v>4</v>
      </c>
      <c r="K12" s="46">
        <v>47</v>
      </c>
      <c r="L12" s="32">
        <v>0</v>
      </c>
      <c r="M12" s="48">
        <v>0</v>
      </c>
      <c r="N12" s="33"/>
      <c r="O12" s="49"/>
      <c r="P12" s="55">
        <f>E12+G12+I12+K12+M12+O12</f>
        <v>169</v>
      </c>
      <c r="Q12" s="51">
        <f>P12-SMALL(S12:W12,1)</f>
        <v>169</v>
      </c>
      <c r="S12" s="9">
        <f>E12</f>
        <v>45</v>
      </c>
      <c r="T12" s="9">
        <f>G12</f>
        <v>40</v>
      </c>
      <c r="U12" s="9">
        <f>I12</f>
        <v>37</v>
      </c>
      <c r="V12" s="9">
        <f>K12</f>
        <v>47</v>
      </c>
      <c r="W12" s="9">
        <f>M12</f>
        <v>0</v>
      </c>
      <c r="X12" s="9">
        <f>O12</f>
        <v>0</v>
      </c>
      <c r="AA12" s="1"/>
      <c r="AB12" s="1"/>
      <c r="AC12" s="1"/>
      <c r="AD12" s="1"/>
      <c r="AG12" s="1"/>
      <c r="AH12" s="1"/>
      <c r="AI12" s="1"/>
      <c r="AK12" s="1"/>
      <c r="AL12" s="1"/>
      <c r="AM12" s="1"/>
      <c r="AN12" s="1"/>
    </row>
    <row r="13" spans="1:40" s="9" customFormat="1" ht="30" customHeight="1" thickBot="1">
      <c r="A13" s="15">
        <v>9</v>
      </c>
      <c r="B13" s="18" t="s">
        <v>19</v>
      </c>
      <c r="C13" s="25" t="s">
        <v>2</v>
      </c>
      <c r="D13" s="29">
        <v>15</v>
      </c>
      <c r="E13" s="41">
        <v>36</v>
      </c>
      <c r="F13" s="30">
        <v>1</v>
      </c>
      <c r="G13" s="34">
        <v>50</v>
      </c>
      <c r="H13" s="29">
        <v>4</v>
      </c>
      <c r="I13" s="41">
        <v>47</v>
      </c>
      <c r="J13" s="30">
        <v>0</v>
      </c>
      <c r="K13" s="42">
        <v>0</v>
      </c>
      <c r="L13" s="29">
        <v>22</v>
      </c>
      <c r="M13" s="43">
        <v>29</v>
      </c>
      <c r="N13" s="30"/>
      <c r="O13" s="44"/>
      <c r="P13" s="55">
        <f>E13+G13+I13+K13+M13+O13</f>
        <v>162</v>
      </c>
      <c r="Q13" s="51">
        <f>P13-SMALL(S13:W13,1)</f>
        <v>162</v>
      </c>
      <c r="S13" s="9">
        <f>E13</f>
        <v>36</v>
      </c>
      <c r="T13" s="9">
        <f>G13</f>
        <v>50</v>
      </c>
      <c r="U13" s="9">
        <f>I13</f>
        <v>47</v>
      </c>
      <c r="V13" s="9">
        <f>K13</f>
        <v>0</v>
      </c>
      <c r="W13" s="9">
        <f>M13</f>
        <v>29</v>
      </c>
      <c r="X13" s="9">
        <f>O13</f>
        <v>0</v>
      </c>
      <c r="AA13" s="1"/>
      <c r="AJ13" s="1"/>
      <c r="AK13" s="1"/>
      <c r="AL13" s="1"/>
      <c r="AM13" s="1"/>
      <c r="AN13" s="1"/>
    </row>
    <row r="14" spans="1:35" s="9" customFormat="1" ht="30" customHeight="1" thickBot="1">
      <c r="A14" s="15">
        <v>10</v>
      </c>
      <c r="B14" s="22" t="s">
        <v>115</v>
      </c>
      <c r="C14" s="28" t="s">
        <v>3</v>
      </c>
      <c r="D14" s="32">
        <v>0</v>
      </c>
      <c r="E14" s="41">
        <v>0</v>
      </c>
      <c r="F14" s="33">
        <v>7</v>
      </c>
      <c r="G14" s="31">
        <v>44</v>
      </c>
      <c r="H14" s="29">
        <v>12</v>
      </c>
      <c r="I14" s="56">
        <v>39</v>
      </c>
      <c r="J14" s="33">
        <v>5</v>
      </c>
      <c r="K14" s="46">
        <v>46</v>
      </c>
      <c r="L14" s="29">
        <v>30</v>
      </c>
      <c r="M14" s="48">
        <v>21</v>
      </c>
      <c r="N14" s="33"/>
      <c r="O14" s="49"/>
      <c r="P14" s="55">
        <f>E14+G14+I14+K14+M14+O14</f>
        <v>150</v>
      </c>
      <c r="Q14" s="51">
        <f>P14-SMALL(S14:W14,1)</f>
        <v>150</v>
      </c>
      <c r="S14" s="9">
        <f>E14</f>
        <v>0</v>
      </c>
      <c r="T14" s="9">
        <f>G14</f>
        <v>44</v>
      </c>
      <c r="U14" s="9">
        <f>I14</f>
        <v>39</v>
      </c>
      <c r="V14" s="9">
        <f>K14</f>
        <v>46</v>
      </c>
      <c r="W14" s="9">
        <f>M14</f>
        <v>21</v>
      </c>
      <c r="X14" s="9">
        <f>O14</f>
        <v>0</v>
      </c>
      <c r="Y14" s="1"/>
      <c r="Z14" s="1"/>
      <c r="AA14" s="1"/>
      <c r="AG14" s="1"/>
      <c r="AH14" s="1"/>
      <c r="AI14" s="1"/>
    </row>
    <row r="15" spans="1:35" s="9" customFormat="1" ht="30" customHeight="1" thickBot="1">
      <c r="A15" s="16">
        <v>10</v>
      </c>
      <c r="B15" s="18" t="s">
        <v>12</v>
      </c>
      <c r="C15" s="25" t="s">
        <v>37</v>
      </c>
      <c r="D15" s="29">
        <v>3</v>
      </c>
      <c r="E15" s="41">
        <v>48</v>
      </c>
      <c r="F15" s="30">
        <v>14</v>
      </c>
      <c r="G15" s="34">
        <v>37</v>
      </c>
      <c r="H15" s="32">
        <v>33</v>
      </c>
      <c r="I15" s="45">
        <v>18</v>
      </c>
      <c r="J15" s="30">
        <v>21</v>
      </c>
      <c r="K15" s="59">
        <v>30</v>
      </c>
      <c r="L15" s="32">
        <v>16</v>
      </c>
      <c r="M15" s="56">
        <v>35</v>
      </c>
      <c r="N15" s="33"/>
      <c r="O15" s="34"/>
      <c r="P15" s="55">
        <f>E15+G15+I15+K15+M15+O15</f>
        <v>168</v>
      </c>
      <c r="Q15" s="51">
        <f>P15-SMALL(S15:W15,1)</f>
        <v>150</v>
      </c>
      <c r="S15" s="9">
        <f>E15</f>
        <v>48</v>
      </c>
      <c r="T15" s="9">
        <f>G15</f>
        <v>37</v>
      </c>
      <c r="U15" s="9">
        <f>I15</f>
        <v>18</v>
      </c>
      <c r="V15" s="9">
        <f>K15</f>
        <v>30</v>
      </c>
      <c r="W15" s="9">
        <f>M15</f>
        <v>35</v>
      </c>
      <c r="X15" s="9">
        <f>O15</f>
        <v>0</v>
      </c>
      <c r="AA15" s="1"/>
      <c r="AG15" s="1"/>
      <c r="AH15" s="1"/>
      <c r="AI15" s="1"/>
    </row>
    <row r="16" spans="1:40" s="9" customFormat="1" ht="30" customHeight="1" thickBot="1">
      <c r="A16" s="15">
        <v>12</v>
      </c>
      <c r="B16" s="24" t="s">
        <v>48</v>
      </c>
      <c r="C16" s="27" t="s">
        <v>47</v>
      </c>
      <c r="D16" s="32">
        <v>10</v>
      </c>
      <c r="E16" s="41">
        <v>41</v>
      </c>
      <c r="F16" s="33">
        <v>17</v>
      </c>
      <c r="G16" s="31">
        <v>34</v>
      </c>
      <c r="H16" s="29">
        <v>31</v>
      </c>
      <c r="I16" s="56">
        <v>20</v>
      </c>
      <c r="J16" s="33">
        <v>12</v>
      </c>
      <c r="K16" s="46">
        <v>39</v>
      </c>
      <c r="L16" s="29">
        <v>26</v>
      </c>
      <c r="M16" s="48">
        <v>25</v>
      </c>
      <c r="N16" s="33"/>
      <c r="O16" s="49"/>
      <c r="P16" s="55">
        <f>E16+G16+I16+K16+M16+O16</f>
        <v>159</v>
      </c>
      <c r="Q16" s="51">
        <f>P16-SMALL(S16:W16,1)</f>
        <v>139</v>
      </c>
      <c r="S16" s="9">
        <f>E16</f>
        <v>41</v>
      </c>
      <c r="T16" s="9">
        <f>G16</f>
        <v>34</v>
      </c>
      <c r="U16" s="9">
        <f>I16</f>
        <v>20</v>
      </c>
      <c r="V16" s="9">
        <f>K16</f>
        <v>39</v>
      </c>
      <c r="W16" s="9">
        <f>M16</f>
        <v>25</v>
      </c>
      <c r="X16" s="9">
        <f>O16</f>
        <v>0</v>
      </c>
      <c r="AB16" s="1"/>
      <c r="AC16" s="1"/>
      <c r="AD16" s="1"/>
      <c r="AE16" s="1"/>
      <c r="AF16" s="1"/>
      <c r="AG16" s="1"/>
      <c r="AH16" s="1"/>
      <c r="AI16" s="1"/>
      <c r="AK16" s="1"/>
      <c r="AL16" s="1"/>
      <c r="AM16" s="1"/>
      <c r="AN16" s="1"/>
    </row>
    <row r="17" spans="1:40" s="9" customFormat="1" ht="30" customHeight="1" thickBot="1">
      <c r="A17" s="15">
        <v>13</v>
      </c>
      <c r="B17" s="57" t="s">
        <v>52</v>
      </c>
      <c r="C17" s="25" t="s">
        <v>62</v>
      </c>
      <c r="D17" s="29">
        <v>27</v>
      </c>
      <c r="E17" s="45">
        <v>24</v>
      </c>
      <c r="F17" s="30">
        <v>15</v>
      </c>
      <c r="G17" s="30">
        <v>36</v>
      </c>
      <c r="H17" s="29">
        <v>16</v>
      </c>
      <c r="I17" s="38">
        <v>35</v>
      </c>
      <c r="J17" s="30">
        <v>13</v>
      </c>
      <c r="K17" s="42">
        <v>38</v>
      </c>
      <c r="L17" s="29">
        <v>0</v>
      </c>
      <c r="M17" s="43">
        <v>0</v>
      </c>
      <c r="N17" s="30"/>
      <c r="O17" s="44"/>
      <c r="P17" s="55">
        <f>E17+G17+I17+K17+M17+O17</f>
        <v>133</v>
      </c>
      <c r="Q17" s="51">
        <f>P17-SMALL(S17:W17,1)</f>
        <v>133</v>
      </c>
      <c r="S17" s="9">
        <f>E17</f>
        <v>24</v>
      </c>
      <c r="T17" s="9">
        <f>G17</f>
        <v>36</v>
      </c>
      <c r="U17" s="9">
        <f>I17</f>
        <v>35</v>
      </c>
      <c r="V17" s="9">
        <f>K17</f>
        <v>38</v>
      </c>
      <c r="W17" s="9">
        <f>M17</f>
        <v>0</v>
      </c>
      <c r="X17" s="9">
        <f>O17</f>
        <v>0</v>
      </c>
      <c r="AA17" s="1"/>
      <c r="AB17" s="1"/>
      <c r="AC17" s="1"/>
      <c r="AD17" s="1"/>
      <c r="AG17" s="1"/>
      <c r="AH17" s="1"/>
      <c r="AI17" s="1"/>
      <c r="AL17" s="1"/>
      <c r="AM17" s="1"/>
      <c r="AN17" s="1"/>
    </row>
    <row r="18" spans="1:39" s="9" customFormat="1" ht="30" customHeight="1" thickBot="1">
      <c r="A18" s="16">
        <v>14</v>
      </c>
      <c r="B18" s="22" t="s">
        <v>70</v>
      </c>
      <c r="C18" s="28" t="s">
        <v>18</v>
      </c>
      <c r="D18" s="32">
        <v>22</v>
      </c>
      <c r="E18" s="41">
        <v>29</v>
      </c>
      <c r="F18" s="33">
        <v>13</v>
      </c>
      <c r="G18" s="34">
        <v>38</v>
      </c>
      <c r="H18" s="29">
        <v>15</v>
      </c>
      <c r="I18" s="41">
        <v>36</v>
      </c>
      <c r="J18" s="33">
        <v>24</v>
      </c>
      <c r="K18" s="46">
        <v>27</v>
      </c>
      <c r="L18" s="32">
        <v>50</v>
      </c>
      <c r="M18" s="48">
        <v>1</v>
      </c>
      <c r="N18" s="33"/>
      <c r="O18" s="49"/>
      <c r="P18" s="55">
        <f>E18+G18+I18+K18+M18+O18</f>
        <v>131</v>
      </c>
      <c r="Q18" s="51">
        <f>P18-SMALL(S18:W18,1)</f>
        <v>130</v>
      </c>
      <c r="S18" s="9">
        <f>E18</f>
        <v>29</v>
      </c>
      <c r="T18" s="9">
        <f>G18</f>
        <v>38</v>
      </c>
      <c r="U18" s="9">
        <f>I18</f>
        <v>36</v>
      </c>
      <c r="V18" s="9">
        <f>K18</f>
        <v>27</v>
      </c>
      <c r="W18" s="9">
        <f>M18</f>
        <v>1</v>
      </c>
      <c r="X18" s="9">
        <f>O18</f>
        <v>0</v>
      </c>
      <c r="AB18" s="1"/>
      <c r="AC18" s="1"/>
      <c r="AD18" s="1"/>
      <c r="AE18" s="1"/>
      <c r="AF18" s="1"/>
      <c r="AG18" s="1"/>
      <c r="AH18" s="1"/>
      <c r="AI18" s="1"/>
      <c r="AL18" s="1"/>
      <c r="AM18" s="1"/>
    </row>
    <row r="19" spans="1:40" s="9" customFormat="1" ht="30" customHeight="1" thickBot="1">
      <c r="A19" s="15">
        <v>15</v>
      </c>
      <c r="B19" s="24" t="s">
        <v>126</v>
      </c>
      <c r="C19" s="27" t="s">
        <v>33</v>
      </c>
      <c r="D19" s="29">
        <v>0</v>
      </c>
      <c r="E19" s="41">
        <v>0</v>
      </c>
      <c r="F19" s="30">
        <v>5</v>
      </c>
      <c r="G19" s="31">
        <v>46</v>
      </c>
      <c r="H19" s="29">
        <v>17</v>
      </c>
      <c r="I19" s="38">
        <v>34</v>
      </c>
      <c r="J19" s="30">
        <v>0</v>
      </c>
      <c r="K19" s="42">
        <v>0</v>
      </c>
      <c r="L19" s="29">
        <v>5</v>
      </c>
      <c r="M19" s="43">
        <v>46</v>
      </c>
      <c r="N19" s="30"/>
      <c r="O19" s="44"/>
      <c r="P19" s="55">
        <f>E19+G19+I19+K19+M19+O19</f>
        <v>126</v>
      </c>
      <c r="Q19" s="51">
        <f>P19-SMALL(S19:W19,1)</f>
        <v>126</v>
      </c>
      <c r="S19" s="9">
        <f>E19</f>
        <v>0</v>
      </c>
      <c r="T19" s="9">
        <f>G19</f>
        <v>46</v>
      </c>
      <c r="U19" s="9">
        <f>I19</f>
        <v>34</v>
      </c>
      <c r="V19" s="9">
        <f>K19</f>
        <v>0</v>
      </c>
      <c r="W19" s="9">
        <f>M19</f>
        <v>46</v>
      </c>
      <c r="X19" s="9">
        <f>O19</f>
        <v>0</v>
      </c>
      <c r="AB19" s="1"/>
      <c r="AC19" s="1"/>
      <c r="AD19" s="1"/>
      <c r="AG19" s="1"/>
      <c r="AH19" s="1"/>
      <c r="AI19" s="1"/>
      <c r="AK19" s="1"/>
      <c r="AL19" s="1"/>
      <c r="AM19" s="1"/>
      <c r="AN19" s="1"/>
    </row>
    <row r="20" spans="1:40" s="9" customFormat="1" ht="30" customHeight="1" thickBot="1">
      <c r="A20" s="15">
        <v>16</v>
      </c>
      <c r="B20" s="20" t="s">
        <v>53</v>
      </c>
      <c r="C20" s="27" t="s">
        <v>46</v>
      </c>
      <c r="D20" s="29">
        <v>21</v>
      </c>
      <c r="E20" s="45">
        <v>30</v>
      </c>
      <c r="F20" s="30">
        <v>30</v>
      </c>
      <c r="G20" s="34">
        <v>21</v>
      </c>
      <c r="H20" s="29">
        <v>13</v>
      </c>
      <c r="I20" s="38">
        <v>38</v>
      </c>
      <c r="J20" s="30">
        <v>17</v>
      </c>
      <c r="K20" s="39">
        <v>34</v>
      </c>
      <c r="L20" s="29">
        <v>0</v>
      </c>
      <c r="M20" s="40">
        <v>0</v>
      </c>
      <c r="N20" s="30"/>
      <c r="O20" s="31"/>
      <c r="P20" s="55">
        <f>E20+G20+I20+K20+M20+O20</f>
        <v>123</v>
      </c>
      <c r="Q20" s="51">
        <f>P20-SMALL(S20:W20,1)</f>
        <v>123</v>
      </c>
      <c r="S20" s="9">
        <f>E20</f>
        <v>30</v>
      </c>
      <c r="T20" s="9">
        <f>G20</f>
        <v>21</v>
      </c>
      <c r="U20" s="9">
        <f>I20</f>
        <v>38</v>
      </c>
      <c r="V20" s="9">
        <f>K20</f>
        <v>34</v>
      </c>
      <c r="W20" s="9">
        <f>M20</f>
        <v>0</v>
      </c>
      <c r="X20" s="9">
        <f>O20</f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9" customFormat="1" ht="30" customHeight="1" thickBot="1">
      <c r="A21" s="16">
        <v>17</v>
      </c>
      <c r="B21" s="22" t="s">
        <v>38</v>
      </c>
      <c r="C21" s="28" t="s">
        <v>62</v>
      </c>
      <c r="D21" s="29">
        <v>28</v>
      </c>
      <c r="E21" s="41">
        <v>23</v>
      </c>
      <c r="F21" s="33">
        <v>0</v>
      </c>
      <c r="G21" s="30">
        <v>0</v>
      </c>
      <c r="H21" s="61">
        <v>23</v>
      </c>
      <c r="I21" s="74">
        <v>28</v>
      </c>
      <c r="J21" s="33">
        <v>11</v>
      </c>
      <c r="K21" s="46">
        <v>40</v>
      </c>
      <c r="L21" s="32">
        <v>25</v>
      </c>
      <c r="M21" s="56">
        <v>26</v>
      </c>
      <c r="N21" s="33"/>
      <c r="O21" s="49"/>
      <c r="P21" s="62">
        <f>E21+G21+I21+K21+M21+O21</f>
        <v>117</v>
      </c>
      <c r="Q21" s="51">
        <f>P21-SMALL(S21:W21,1)</f>
        <v>117</v>
      </c>
      <c r="S21" s="9">
        <f>E21</f>
        <v>23</v>
      </c>
      <c r="T21" s="9">
        <f>G21</f>
        <v>0</v>
      </c>
      <c r="U21" s="9">
        <f>I21</f>
        <v>28</v>
      </c>
      <c r="V21" s="9">
        <f>K21</f>
        <v>40</v>
      </c>
      <c r="W21" s="9">
        <f>M21</f>
        <v>26</v>
      </c>
      <c r="X21" s="9">
        <f>O21</f>
        <v>0</v>
      </c>
      <c r="AK21" s="1"/>
      <c r="AL21" s="1"/>
      <c r="AM21" s="1"/>
      <c r="AN21" s="1"/>
    </row>
    <row r="22" spans="1:40" s="9" customFormat="1" ht="30" customHeight="1" thickBot="1">
      <c r="A22" s="15">
        <v>18</v>
      </c>
      <c r="B22" s="24" t="s">
        <v>30</v>
      </c>
      <c r="C22" s="27" t="s">
        <v>3</v>
      </c>
      <c r="D22" s="32">
        <v>20</v>
      </c>
      <c r="E22" s="45">
        <v>31</v>
      </c>
      <c r="F22" s="30">
        <v>32</v>
      </c>
      <c r="G22" s="30">
        <v>19</v>
      </c>
      <c r="H22" s="29">
        <v>22</v>
      </c>
      <c r="I22" s="41">
        <v>29</v>
      </c>
      <c r="J22" s="30">
        <v>20</v>
      </c>
      <c r="K22" s="59">
        <v>31</v>
      </c>
      <c r="L22" s="29">
        <v>0</v>
      </c>
      <c r="M22" s="48">
        <v>0</v>
      </c>
      <c r="N22" s="33"/>
      <c r="O22" s="49"/>
      <c r="P22" s="55">
        <f>E22+G22+I22+K22+M22+O22</f>
        <v>110</v>
      </c>
      <c r="Q22" s="51">
        <f>P22-SMALL(S22:W22,1)</f>
        <v>110</v>
      </c>
      <c r="S22" s="9">
        <f>E22</f>
        <v>31</v>
      </c>
      <c r="T22" s="9">
        <f>G22</f>
        <v>19</v>
      </c>
      <c r="U22" s="9">
        <f>I22</f>
        <v>29</v>
      </c>
      <c r="V22" s="9">
        <f>K22</f>
        <v>31</v>
      </c>
      <c r="W22" s="9">
        <f>M22</f>
        <v>0</v>
      </c>
      <c r="X22" s="9">
        <f>O22</f>
        <v>0</v>
      </c>
      <c r="AB22" s="1"/>
      <c r="AC22" s="1"/>
      <c r="AD22" s="1"/>
      <c r="AE22" s="1"/>
      <c r="AF22" s="1"/>
      <c r="AG22" s="1"/>
      <c r="AH22" s="1"/>
      <c r="AI22" s="1"/>
      <c r="AK22" s="1"/>
      <c r="AL22" s="1"/>
      <c r="AM22" s="1"/>
      <c r="AN22" s="1"/>
    </row>
    <row r="23" spans="1:41" s="9" customFormat="1" ht="30" customHeight="1" thickBot="1">
      <c r="A23" s="15">
        <v>19</v>
      </c>
      <c r="B23" s="19" t="s">
        <v>49</v>
      </c>
      <c r="C23" s="26" t="s">
        <v>50</v>
      </c>
      <c r="D23" s="29">
        <v>19</v>
      </c>
      <c r="E23" s="41">
        <v>32</v>
      </c>
      <c r="F23" s="30">
        <v>27</v>
      </c>
      <c r="G23" s="34">
        <v>24</v>
      </c>
      <c r="H23" s="32">
        <v>0</v>
      </c>
      <c r="I23" s="36">
        <v>0</v>
      </c>
      <c r="J23" s="30">
        <v>22</v>
      </c>
      <c r="K23" s="42">
        <v>29</v>
      </c>
      <c r="L23" s="29">
        <v>27</v>
      </c>
      <c r="M23" s="43">
        <v>24</v>
      </c>
      <c r="N23" s="30"/>
      <c r="O23" s="44"/>
      <c r="P23" s="55">
        <f>E23+G23+I23+K23+M23+O23</f>
        <v>109</v>
      </c>
      <c r="Q23" s="51">
        <f>P23-SMALL(S23:W23,1)</f>
        <v>109</v>
      </c>
      <c r="S23" s="9">
        <f>E23</f>
        <v>32</v>
      </c>
      <c r="T23" s="9">
        <f>G23</f>
        <v>24</v>
      </c>
      <c r="U23" s="9">
        <f>I23</f>
        <v>0</v>
      </c>
      <c r="V23" s="9">
        <f>K23</f>
        <v>29</v>
      </c>
      <c r="W23" s="9">
        <f>M23</f>
        <v>24</v>
      </c>
      <c r="X23" s="9">
        <f>O23</f>
        <v>0</v>
      </c>
      <c r="AA23" s="1"/>
      <c r="AO23" s="1"/>
    </row>
    <row r="24" spans="1:40" s="9" customFormat="1" ht="30" customHeight="1" thickBot="1">
      <c r="A24" s="16">
        <v>20</v>
      </c>
      <c r="B24" s="18" t="s">
        <v>125</v>
      </c>
      <c r="C24" s="25" t="s">
        <v>33</v>
      </c>
      <c r="D24" s="29">
        <v>0</v>
      </c>
      <c r="E24" s="45">
        <v>0</v>
      </c>
      <c r="F24" s="30">
        <v>6</v>
      </c>
      <c r="G24" s="30">
        <v>45</v>
      </c>
      <c r="H24" s="29">
        <v>32</v>
      </c>
      <c r="I24" s="38">
        <v>19</v>
      </c>
      <c r="J24" s="30">
        <v>0</v>
      </c>
      <c r="K24" s="42">
        <v>0</v>
      </c>
      <c r="L24" s="29">
        <v>8</v>
      </c>
      <c r="M24" s="43">
        <v>43</v>
      </c>
      <c r="N24" s="30"/>
      <c r="O24" s="44"/>
      <c r="P24" s="55">
        <f>E24+G24+I24+K24+M24+O24</f>
        <v>107</v>
      </c>
      <c r="Q24" s="51">
        <f>P24-SMALL(S24:W24,1)</f>
        <v>107</v>
      </c>
      <c r="S24" s="9">
        <f>E24</f>
        <v>0</v>
      </c>
      <c r="T24" s="9">
        <f>G24</f>
        <v>45</v>
      </c>
      <c r="U24" s="9">
        <f>I24</f>
        <v>19</v>
      </c>
      <c r="V24" s="9">
        <f>K24</f>
        <v>0</v>
      </c>
      <c r="W24" s="9">
        <f>M24</f>
        <v>43</v>
      </c>
      <c r="X24" s="9">
        <f>O24</f>
        <v>0</v>
      </c>
      <c r="AB24" s="1"/>
      <c r="AC24" s="1"/>
      <c r="AD24" s="1"/>
      <c r="AE24" s="1"/>
      <c r="AF24" s="1"/>
      <c r="AG24" s="1"/>
      <c r="AH24" s="1"/>
      <c r="AI24" s="1"/>
      <c r="AK24" s="1"/>
      <c r="AL24" s="1"/>
      <c r="AM24" s="1"/>
      <c r="AN24" s="1"/>
    </row>
    <row r="25" spans="1:41" s="9" customFormat="1" ht="30" customHeight="1" thickBot="1">
      <c r="A25" s="15">
        <v>21</v>
      </c>
      <c r="B25" s="20" t="s">
        <v>120</v>
      </c>
      <c r="C25" s="27" t="s">
        <v>33</v>
      </c>
      <c r="D25" s="32">
        <v>0</v>
      </c>
      <c r="E25" s="41">
        <v>0</v>
      </c>
      <c r="F25" s="33">
        <v>19</v>
      </c>
      <c r="G25" s="30">
        <v>32</v>
      </c>
      <c r="H25" s="32">
        <v>29</v>
      </c>
      <c r="I25" s="45">
        <v>22</v>
      </c>
      <c r="J25" s="33">
        <v>0</v>
      </c>
      <c r="K25" s="46">
        <v>0</v>
      </c>
      <c r="L25" s="32">
        <v>3</v>
      </c>
      <c r="M25" s="48">
        <v>48</v>
      </c>
      <c r="N25" s="33"/>
      <c r="O25" s="49"/>
      <c r="P25" s="55">
        <f>E25+G25+I25+K25+M25+O25</f>
        <v>102</v>
      </c>
      <c r="Q25" s="51">
        <f>P25-SMALL(S25:W25,1)</f>
        <v>102</v>
      </c>
      <c r="S25" s="9">
        <f>E25</f>
        <v>0</v>
      </c>
      <c r="T25" s="9">
        <f>G25</f>
        <v>32</v>
      </c>
      <c r="U25" s="9">
        <f>I25</f>
        <v>22</v>
      </c>
      <c r="V25" s="9">
        <f>K25</f>
        <v>0</v>
      </c>
      <c r="W25" s="9">
        <f>M25</f>
        <v>48</v>
      </c>
      <c r="X25" s="9">
        <f>O25</f>
        <v>0</v>
      </c>
      <c r="AA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30.75" thickBot="1">
      <c r="A26" s="15">
        <v>22</v>
      </c>
      <c r="B26" s="24" t="s">
        <v>31</v>
      </c>
      <c r="C26" s="27" t="s">
        <v>34</v>
      </c>
      <c r="D26" s="29">
        <v>26</v>
      </c>
      <c r="E26" s="41">
        <v>25</v>
      </c>
      <c r="F26" s="30">
        <v>16</v>
      </c>
      <c r="G26" s="34">
        <v>35</v>
      </c>
      <c r="H26" s="29">
        <v>20</v>
      </c>
      <c r="I26" s="41">
        <v>31</v>
      </c>
      <c r="J26" s="30">
        <v>0</v>
      </c>
      <c r="K26" s="42">
        <v>0</v>
      </c>
      <c r="L26" s="29">
        <v>0</v>
      </c>
      <c r="M26" s="43">
        <v>0</v>
      </c>
      <c r="N26" s="30"/>
      <c r="O26" s="44"/>
      <c r="P26" s="55">
        <f>E26+G26+I26+K26+M26+O26</f>
        <v>91</v>
      </c>
      <c r="Q26" s="51">
        <f>P26-SMALL(S26:W26,1)</f>
        <v>91</v>
      </c>
      <c r="R26" s="9"/>
      <c r="S26" s="9">
        <f>E26</f>
        <v>25</v>
      </c>
      <c r="T26" s="9">
        <f>G26</f>
        <v>35</v>
      </c>
      <c r="U26" s="9">
        <f>I26</f>
        <v>31</v>
      </c>
      <c r="V26" s="9">
        <f>K26</f>
        <v>0</v>
      </c>
      <c r="W26" s="9">
        <f>M26</f>
        <v>0</v>
      </c>
      <c r="X26" s="9">
        <f>O26</f>
        <v>0</v>
      </c>
      <c r="Y26" s="9"/>
      <c r="Z26" s="9"/>
      <c r="AA26" s="9"/>
      <c r="AB26" s="9"/>
      <c r="AC26" s="9"/>
      <c r="AD26" s="9"/>
      <c r="AE26" s="9"/>
      <c r="AF26" s="9"/>
      <c r="AO26" s="9"/>
    </row>
    <row r="27" spans="1:36" ht="30.75" thickBot="1">
      <c r="A27" s="16">
        <v>23</v>
      </c>
      <c r="B27" s="18" t="s">
        <v>8</v>
      </c>
      <c r="C27" s="25" t="s">
        <v>35</v>
      </c>
      <c r="D27" s="29">
        <v>11</v>
      </c>
      <c r="E27" s="41">
        <v>40</v>
      </c>
      <c r="F27" s="30">
        <v>33</v>
      </c>
      <c r="G27" s="30">
        <v>18</v>
      </c>
      <c r="H27" s="29">
        <v>21</v>
      </c>
      <c r="I27" s="56">
        <v>30</v>
      </c>
      <c r="J27" s="30">
        <v>0</v>
      </c>
      <c r="K27" s="42">
        <v>0</v>
      </c>
      <c r="L27" s="29">
        <v>0</v>
      </c>
      <c r="M27" s="43">
        <v>0</v>
      </c>
      <c r="N27" s="30"/>
      <c r="O27" s="44"/>
      <c r="P27" s="55">
        <f>E27+G27+I27+K27+M27+O27</f>
        <v>88</v>
      </c>
      <c r="Q27" s="51">
        <f>P27-SMALL(S27:W27,1)</f>
        <v>88</v>
      </c>
      <c r="R27" s="9"/>
      <c r="S27" s="9">
        <f>E27</f>
        <v>40</v>
      </c>
      <c r="T27" s="9">
        <f>G27</f>
        <v>18</v>
      </c>
      <c r="U27" s="9">
        <f>I27</f>
        <v>30</v>
      </c>
      <c r="V27" s="9">
        <f>K27</f>
        <v>0</v>
      </c>
      <c r="W27" s="9">
        <f>M27</f>
        <v>0</v>
      </c>
      <c r="X27" s="9">
        <f>O27</f>
        <v>0</v>
      </c>
      <c r="Y27" s="9"/>
      <c r="Z27" s="9"/>
      <c r="AE27" s="9"/>
      <c r="AF27" s="9"/>
      <c r="AJ27" s="9"/>
    </row>
    <row r="28" spans="1:32" ht="30.75" thickBot="1">
      <c r="A28" s="15">
        <v>24</v>
      </c>
      <c r="B28" s="20" t="s">
        <v>111</v>
      </c>
      <c r="C28" s="27" t="s">
        <v>47</v>
      </c>
      <c r="D28" s="29">
        <v>0</v>
      </c>
      <c r="E28" s="41">
        <v>0</v>
      </c>
      <c r="F28" s="30">
        <v>23</v>
      </c>
      <c r="G28" s="30">
        <v>28</v>
      </c>
      <c r="H28" s="29">
        <v>0</v>
      </c>
      <c r="I28" s="41">
        <v>0</v>
      </c>
      <c r="J28" s="30">
        <v>27</v>
      </c>
      <c r="K28" s="42">
        <v>24</v>
      </c>
      <c r="L28" s="29">
        <v>20</v>
      </c>
      <c r="M28" s="43">
        <v>31</v>
      </c>
      <c r="N28" s="30"/>
      <c r="O28" s="31"/>
      <c r="P28" s="55">
        <f>E28+G28+I28+K28+M28+O28</f>
        <v>83</v>
      </c>
      <c r="Q28" s="51">
        <f>P28-SMALL(S28:W28,1)</f>
        <v>83</v>
      </c>
      <c r="R28" s="9"/>
      <c r="S28" s="9">
        <f>E28</f>
        <v>0</v>
      </c>
      <c r="T28" s="9">
        <f>G28</f>
        <v>28</v>
      </c>
      <c r="U28" s="9">
        <f>I28</f>
        <v>0</v>
      </c>
      <c r="V28" s="9">
        <f>K28</f>
        <v>24</v>
      </c>
      <c r="W28" s="9">
        <f>M28</f>
        <v>31</v>
      </c>
      <c r="X28" s="9">
        <f>O28</f>
        <v>0</v>
      </c>
      <c r="Y28" s="9"/>
      <c r="Z28" s="9"/>
      <c r="AA28" s="9"/>
      <c r="AB28" s="9"/>
      <c r="AC28" s="9"/>
      <c r="AD28" s="9"/>
      <c r="AE28" s="9"/>
      <c r="AF28" s="9"/>
    </row>
    <row r="29" spans="1:32" ht="30.75" thickBot="1">
      <c r="A29" s="15">
        <v>25</v>
      </c>
      <c r="B29" s="19" t="s">
        <v>29</v>
      </c>
      <c r="C29" s="26" t="s">
        <v>34</v>
      </c>
      <c r="D29" s="29">
        <v>8</v>
      </c>
      <c r="E29" s="41">
        <v>43</v>
      </c>
      <c r="F29" s="33">
        <v>0</v>
      </c>
      <c r="G29" s="34">
        <v>0</v>
      </c>
      <c r="H29" s="61">
        <v>40</v>
      </c>
      <c r="I29" s="75">
        <v>11</v>
      </c>
      <c r="J29" s="33">
        <v>23</v>
      </c>
      <c r="K29" s="37">
        <v>28</v>
      </c>
      <c r="L29" s="32">
        <v>0</v>
      </c>
      <c r="M29" s="35">
        <v>0</v>
      </c>
      <c r="N29" s="33"/>
      <c r="O29" s="34"/>
      <c r="P29" s="62">
        <f>E29+G29+I29+K29+M29+O29</f>
        <v>82</v>
      </c>
      <c r="Q29" s="51">
        <f>P29-SMALL(S29:W29,1)</f>
        <v>82</v>
      </c>
      <c r="R29" s="9"/>
      <c r="S29" s="9">
        <f>E29</f>
        <v>43</v>
      </c>
      <c r="T29" s="9">
        <f>G29</f>
        <v>0</v>
      </c>
      <c r="U29" s="9">
        <f>I29</f>
        <v>11</v>
      </c>
      <c r="V29" s="9">
        <f>K29</f>
        <v>28</v>
      </c>
      <c r="W29" s="9">
        <f>M29</f>
        <v>0</v>
      </c>
      <c r="X29" s="9">
        <f>O29</f>
        <v>0</v>
      </c>
      <c r="Y29" s="9"/>
      <c r="Z29" s="9"/>
      <c r="AA29" s="9"/>
      <c r="AB29" s="9"/>
      <c r="AC29" s="9"/>
      <c r="AD29" s="9"/>
      <c r="AE29" s="9"/>
      <c r="AF29" s="9"/>
    </row>
    <row r="30" spans="1:27" ht="30.75" thickBot="1">
      <c r="A30" s="16">
        <v>26</v>
      </c>
      <c r="B30" s="21" t="s">
        <v>121</v>
      </c>
      <c r="C30" s="25" t="s">
        <v>33</v>
      </c>
      <c r="D30" s="29">
        <v>0</v>
      </c>
      <c r="E30" s="41">
        <v>0</v>
      </c>
      <c r="F30" s="30">
        <v>20</v>
      </c>
      <c r="G30" s="31">
        <v>31</v>
      </c>
      <c r="H30" s="29">
        <v>0</v>
      </c>
      <c r="I30" s="38">
        <v>0</v>
      </c>
      <c r="J30" s="30">
        <v>0</v>
      </c>
      <c r="K30" s="42">
        <v>0</v>
      </c>
      <c r="L30" s="29">
        <v>1</v>
      </c>
      <c r="M30" s="43">
        <v>50</v>
      </c>
      <c r="N30" s="30"/>
      <c r="O30" s="44"/>
      <c r="P30" s="55">
        <f>E30+G30+I30+K30+M30+O30</f>
        <v>81</v>
      </c>
      <c r="Q30" s="51">
        <f>P30-SMALL(S30:W30,1)</f>
        <v>81</v>
      </c>
      <c r="R30" s="9"/>
      <c r="S30" s="9">
        <f>E30</f>
        <v>0</v>
      </c>
      <c r="T30" s="9">
        <f>G30</f>
        <v>31</v>
      </c>
      <c r="U30" s="9">
        <f>I30</f>
        <v>0</v>
      </c>
      <c r="V30" s="9">
        <f>K30</f>
        <v>0</v>
      </c>
      <c r="W30" s="9">
        <f>M30</f>
        <v>50</v>
      </c>
      <c r="X30" s="9">
        <f>O30</f>
        <v>0</v>
      </c>
      <c r="AA30" s="9"/>
    </row>
    <row r="31" spans="1:36" ht="30.75" thickBot="1">
      <c r="A31" s="15">
        <v>27</v>
      </c>
      <c r="B31" s="18" t="s">
        <v>106</v>
      </c>
      <c r="C31" s="25" t="s">
        <v>47</v>
      </c>
      <c r="D31" s="29">
        <v>0</v>
      </c>
      <c r="E31" s="41">
        <v>0</v>
      </c>
      <c r="F31" s="33">
        <v>26</v>
      </c>
      <c r="G31" s="30">
        <v>25</v>
      </c>
      <c r="H31" s="29">
        <v>0</v>
      </c>
      <c r="I31" s="38">
        <v>0</v>
      </c>
      <c r="J31" s="33">
        <v>6</v>
      </c>
      <c r="K31" s="46">
        <v>45</v>
      </c>
      <c r="L31" s="32">
        <v>46</v>
      </c>
      <c r="M31" s="43">
        <v>5</v>
      </c>
      <c r="N31" s="33"/>
      <c r="O31" s="49"/>
      <c r="P31" s="55">
        <f>E31+G31+I31+K31+M31+O31</f>
        <v>75</v>
      </c>
      <c r="Q31" s="51">
        <f>P31-SMALL(S31:W31,1)</f>
        <v>75</v>
      </c>
      <c r="R31" s="9"/>
      <c r="S31" s="9">
        <f>E31</f>
        <v>0</v>
      </c>
      <c r="T31" s="9">
        <f>G31</f>
        <v>25</v>
      </c>
      <c r="U31" s="9">
        <f>I31</f>
        <v>0</v>
      </c>
      <c r="V31" s="9">
        <f>K31</f>
        <v>45</v>
      </c>
      <c r="W31" s="9">
        <f>M31</f>
        <v>5</v>
      </c>
      <c r="X31" s="9">
        <f>O31</f>
        <v>0</v>
      </c>
      <c r="Y31" s="9"/>
      <c r="Z31" s="9"/>
      <c r="AA31" s="9"/>
      <c r="AJ31" s="9"/>
    </row>
    <row r="32" spans="1:36" ht="30.75" thickBot="1">
      <c r="A32" s="15">
        <v>28</v>
      </c>
      <c r="B32" s="60" t="s">
        <v>15</v>
      </c>
      <c r="C32" s="27" t="s">
        <v>2</v>
      </c>
      <c r="D32" s="29">
        <v>18</v>
      </c>
      <c r="E32" s="41">
        <v>33</v>
      </c>
      <c r="F32" s="30">
        <v>0</v>
      </c>
      <c r="G32" s="31">
        <v>0</v>
      </c>
      <c r="H32" s="32">
        <v>10</v>
      </c>
      <c r="I32" s="45">
        <v>41</v>
      </c>
      <c r="J32" s="30">
        <v>0</v>
      </c>
      <c r="K32" s="39">
        <v>0</v>
      </c>
      <c r="L32" s="29">
        <v>0</v>
      </c>
      <c r="M32" s="35">
        <v>0</v>
      </c>
      <c r="N32" s="30"/>
      <c r="O32" s="31"/>
      <c r="P32" s="55">
        <f>E32+G32+I32+K32+M32+O32</f>
        <v>74</v>
      </c>
      <c r="Q32" s="51">
        <f>P32-SMALL(S32:W32,1)</f>
        <v>74</v>
      </c>
      <c r="R32" s="9"/>
      <c r="S32" s="9">
        <f>E32</f>
        <v>33</v>
      </c>
      <c r="T32" s="9">
        <f>G32</f>
        <v>0</v>
      </c>
      <c r="U32" s="9">
        <f>I32</f>
        <v>41</v>
      </c>
      <c r="V32" s="9">
        <f>K32</f>
        <v>0</v>
      </c>
      <c r="W32" s="9">
        <f>M32</f>
        <v>0</v>
      </c>
      <c r="X32" s="9">
        <f>O32</f>
        <v>0</v>
      </c>
      <c r="Y32" s="9"/>
      <c r="Z32" s="9"/>
      <c r="AB32" s="9"/>
      <c r="AC32" s="9"/>
      <c r="AD32" s="9"/>
      <c r="AE32" s="9"/>
      <c r="AF32" s="9"/>
      <c r="AJ32" s="9"/>
    </row>
    <row r="33" spans="1:27" ht="30.75" thickBot="1">
      <c r="A33" s="16">
        <v>28</v>
      </c>
      <c r="B33" s="18" t="s">
        <v>22</v>
      </c>
      <c r="C33" s="25" t="s">
        <v>62</v>
      </c>
      <c r="D33" s="29">
        <v>16</v>
      </c>
      <c r="E33" s="41">
        <v>35</v>
      </c>
      <c r="F33" s="30">
        <v>12</v>
      </c>
      <c r="G33" s="30">
        <v>39</v>
      </c>
      <c r="H33" s="29">
        <v>0</v>
      </c>
      <c r="I33" s="41">
        <v>0</v>
      </c>
      <c r="J33" s="30">
        <v>0</v>
      </c>
      <c r="K33" s="42">
        <v>0</v>
      </c>
      <c r="L33" s="29">
        <v>0</v>
      </c>
      <c r="M33" s="43">
        <v>0</v>
      </c>
      <c r="N33" s="30"/>
      <c r="O33" s="44"/>
      <c r="P33" s="55">
        <f>E33+G33+I33+K33+M33+O33</f>
        <v>74</v>
      </c>
      <c r="Q33" s="51">
        <f>P33-SMALL(S33:W33,1)</f>
        <v>74</v>
      </c>
      <c r="R33" s="9"/>
      <c r="S33" s="9">
        <f>E33</f>
        <v>35</v>
      </c>
      <c r="T33" s="9">
        <f>G33</f>
        <v>39</v>
      </c>
      <c r="U33" s="9">
        <f>I33</f>
        <v>0</v>
      </c>
      <c r="V33" s="9">
        <f>K33</f>
        <v>0</v>
      </c>
      <c r="W33" s="9">
        <f>M33</f>
        <v>0</v>
      </c>
      <c r="X33" s="9">
        <f>O33</f>
        <v>0</v>
      </c>
      <c r="Y33" s="9"/>
      <c r="Z33" s="9"/>
      <c r="AA33" s="9"/>
    </row>
    <row r="34" spans="1:40" ht="30.75" thickBot="1">
      <c r="A34" s="15">
        <v>30</v>
      </c>
      <c r="B34" s="18" t="s">
        <v>186</v>
      </c>
      <c r="C34" s="25" t="s">
        <v>33</v>
      </c>
      <c r="D34" s="29">
        <v>0</v>
      </c>
      <c r="E34" s="41">
        <v>0</v>
      </c>
      <c r="F34" s="33">
        <v>0</v>
      </c>
      <c r="G34" s="34">
        <v>0</v>
      </c>
      <c r="H34" s="32">
        <v>0</v>
      </c>
      <c r="I34" s="45">
        <v>0</v>
      </c>
      <c r="J34" s="33">
        <v>19</v>
      </c>
      <c r="K34" s="46">
        <v>32</v>
      </c>
      <c r="L34" s="32">
        <v>12</v>
      </c>
      <c r="M34" s="43">
        <v>39</v>
      </c>
      <c r="N34" s="33"/>
      <c r="O34" s="49"/>
      <c r="P34" s="55">
        <f>E34+G34+I34+K34+M34+O34</f>
        <v>71</v>
      </c>
      <c r="Q34" s="51">
        <f>P34-SMALL(S34:W34,1)</f>
        <v>71</v>
      </c>
      <c r="R34" s="9"/>
      <c r="S34" s="9">
        <f>E34</f>
        <v>0</v>
      </c>
      <c r="T34" s="9">
        <f>G34</f>
        <v>0</v>
      </c>
      <c r="U34" s="9">
        <f>I34</f>
        <v>0</v>
      </c>
      <c r="V34" s="9">
        <f>K34</f>
        <v>32</v>
      </c>
      <c r="W34" s="9">
        <f>M34</f>
        <v>39</v>
      </c>
      <c r="X34" s="9">
        <f>O34</f>
        <v>0</v>
      </c>
      <c r="Y34" s="9"/>
      <c r="Z34" s="9"/>
      <c r="AA34" s="9"/>
      <c r="AG34" s="9"/>
      <c r="AH34" s="9"/>
      <c r="AI34" s="9"/>
      <c r="AK34" s="9"/>
      <c r="AL34" s="9"/>
      <c r="AM34" s="9"/>
      <c r="AN34" s="9"/>
    </row>
    <row r="35" spans="1:40" ht="30.75" thickBot="1">
      <c r="A35" s="15">
        <v>30</v>
      </c>
      <c r="B35" s="20" t="s">
        <v>124</v>
      </c>
      <c r="C35" s="27" t="s">
        <v>47</v>
      </c>
      <c r="D35" s="29">
        <v>0</v>
      </c>
      <c r="E35" s="41">
        <v>0</v>
      </c>
      <c r="F35" s="30">
        <v>9</v>
      </c>
      <c r="G35" s="31">
        <v>42</v>
      </c>
      <c r="H35" s="29">
        <v>43</v>
      </c>
      <c r="I35" s="41">
        <v>8</v>
      </c>
      <c r="J35" s="30">
        <v>30</v>
      </c>
      <c r="K35" s="42">
        <v>21</v>
      </c>
      <c r="L35" s="29">
        <v>0</v>
      </c>
      <c r="M35" s="48">
        <v>0</v>
      </c>
      <c r="N35" s="30"/>
      <c r="O35" s="44"/>
      <c r="P35" s="55">
        <f>E35+G35+I35+K35+M35+O35</f>
        <v>71</v>
      </c>
      <c r="Q35" s="51">
        <f>P35-SMALL(S35:W35,1)</f>
        <v>71</v>
      </c>
      <c r="R35" s="9"/>
      <c r="S35" s="9">
        <f>E35</f>
        <v>0</v>
      </c>
      <c r="T35" s="9">
        <f>G35</f>
        <v>42</v>
      </c>
      <c r="U35" s="9">
        <f>I35</f>
        <v>8</v>
      </c>
      <c r="V35" s="9">
        <f>K35</f>
        <v>21</v>
      </c>
      <c r="W35" s="9">
        <f>M35</f>
        <v>0</v>
      </c>
      <c r="X35" s="9">
        <f>O35</f>
        <v>0</v>
      </c>
      <c r="Y35" s="9"/>
      <c r="Z35" s="9"/>
      <c r="AA35" s="9"/>
      <c r="AK35" s="9"/>
      <c r="AN35" s="9"/>
    </row>
    <row r="36" spans="1:40" ht="30.75" thickBot="1">
      <c r="A36" s="16">
        <v>32</v>
      </c>
      <c r="B36" s="22" t="s">
        <v>56</v>
      </c>
      <c r="C36" s="28" t="s">
        <v>2</v>
      </c>
      <c r="D36" s="29">
        <v>0</v>
      </c>
      <c r="E36" s="41">
        <v>0</v>
      </c>
      <c r="F36" s="33">
        <v>31</v>
      </c>
      <c r="G36" s="30">
        <v>20</v>
      </c>
      <c r="H36" s="32">
        <v>34</v>
      </c>
      <c r="I36" s="45">
        <v>17</v>
      </c>
      <c r="J36" s="33">
        <v>25</v>
      </c>
      <c r="K36" s="37">
        <v>26</v>
      </c>
      <c r="L36" s="32">
        <v>45</v>
      </c>
      <c r="M36" s="40">
        <v>6</v>
      </c>
      <c r="N36" s="33"/>
      <c r="O36" s="34"/>
      <c r="P36" s="55">
        <f>E36+G36+I36+K36+M36+O36</f>
        <v>69</v>
      </c>
      <c r="Q36" s="51">
        <f>P36-SMALL(S36:W36,1)</f>
        <v>69</v>
      </c>
      <c r="R36" s="9"/>
      <c r="S36" s="9">
        <f>E36</f>
        <v>0</v>
      </c>
      <c r="T36" s="9">
        <f>G36</f>
        <v>20</v>
      </c>
      <c r="U36" s="9">
        <f>I36</f>
        <v>17</v>
      </c>
      <c r="V36" s="9">
        <f>K36</f>
        <v>26</v>
      </c>
      <c r="W36" s="9">
        <f>M36</f>
        <v>6</v>
      </c>
      <c r="X36" s="9">
        <f>O36</f>
        <v>0</v>
      </c>
      <c r="Y36" s="9"/>
      <c r="Z36" s="9"/>
      <c r="AE36" s="9"/>
      <c r="AF36" s="9"/>
      <c r="AG36" s="9"/>
      <c r="AH36" s="9"/>
      <c r="AI36" s="9"/>
      <c r="AK36" s="9"/>
      <c r="AN36" s="9"/>
    </row>
    <row r="37" spans="1:35" ht="30.75" thickBot="1">
      <c r="A37" s="15">
        <v>33</v>
      </c>
      <c r="B37" s="24" t="s">
        <v>142</v>
      </c>
      <c r="C37" s="27" t="s">
        <v>88</v>
      </c>
      <c r="D37" s="29">
        <v>0</v>
      </c>
      <c r="E37" s="41">
        <v>0</v>
      </c>
      <c r="F37" s="30">
        <v>28</v>
      </c>
      <c r="G37" s="34">
        <v>23</v>
      </c>
      <c r="H37" s="29">
        <v>0</v>
      </c>
      <c r="I37" s="41">
        <v>0</v>
      </c>
      <c r="J37" s="30">
        <v>9</v>
      </c>
      <c r="K37" s="42">
        <v>42</v>
      </c>
      <c r="L37" s="29">
        <v>0</v>
      </c>
      <c r="M37" s="43">
        <v>0</v>
      </c>
      <c r="N37" s="30"/>
      <c r="O37" s="44"/>
      <c r="P37" s="55">
        <f>E37+G37+I37+K37+M37+O37</f>
        <v>65</v>
      </c>
      <c r="Q37" s="51">
        <f>P37-SMALL(S37:W37,1)</f>
        <v>65</v>
      </c>
      <c r="R37" s="9"/>
      <c r="S37" s="9">
        <f>E37</f>
        <v>0</v>
      </c>
      <c r="T37" s="9">
        <f>G37</f>
        <v>23</v>
      </c>
      <c r="U37" s="9">
        <f>I37</f>
        <v>0</v>
      </c>
      <c r="V37" s="9">
        <f>K37</f>
        <v>42</v>
      </c>
      <c r="W37" s="9">
        <f>M37</f>
        <v>0</v>
      </c>
      <c r="X37" s="9">
        <f>O37</f>
        <v>0</v>
      </c>
      <c r="Y37" s="9"/>
      <c r="Z37" s="9"/>
      <c r="AB37" s="9"/>
      <c r="AC37" s="9"/>
      <c r="AD37" s="9"/>
      <c r="AE37" s="9"/>
      <c r="AF37" s="9"/>
      <c r="AG37" s="9"/>
      <c r="AH37" s="9"/>
      <c r="AI37" s="9"/>
    </row>
    <row r="38" spans="1:32" ht="30.75" thickBot="1">
      <c r="A38" s="15">
        <v>34</v>
      </c>
      <c r="B38" s="19" t="s">
        <v>27</v>
      </c>
      <c r="C38" s="28" t="s">
        <v>77</v>
      </c>
      <c r="D38" s="29">
        <v>30</v>
      </c>
      <c r="E38" s="41">
        <v>21</v>
      </c>
      <c r="F38" s="30">
        <v>0</v>
      </c>
      <c r="G38" s="31">
        <v>0</v>
      </c>
      <c r="H38" s="32">
        <v>8</v>
      </c>
      <c r="I38" s="45">
        <v>43</v>
      </c>
      <c r="J38" s="30">
        <v>0</v>
      </c>
      <c r="K38" s="42">
        <v>0</v>
      </c>
      <c r="L38" s="29">
        <v>0</v>
      </c>
      <c r="M38" s="48">
        <v>0</v>
      </c>
      <c r="N38" s="30"/>
      <c r="O38" s="44"/>
      <c r="P38" s="55">
        <f>E38+G38+I38+K38+M38+O38</f>
        <v>64</v>
      </c>
      <c r="Q38" s="51">
        <f>P38-SMALL(S38:W38,1)</f>
        <v>64</v>
      </c>
      <c r="R38" s="9"/>
      <c r="S38" s="9">
        <f>E38</f>
        <v>21</v>
      </c>
      <c r="T38" s="9">
        <f>G38</f>
        <v>0</v>
      </c>
      <c r="U38" s="9">
        <f>I38</f>
        <v>43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B38" s="9"/>
      <c r="AC38" s="9"/>
      <c r="AD38" s="9"/>
      <c r="AE38" s="9"/>
      <c r="AF38" s="9"/>
    </row>
    <row r="39" spans="1:32" ht="30.75" thickBot="1">
      <c r="A39" s="16">
        <v>35</v>
      </c>
      <c r="B39" s="20" t="s">
        <v>28</v>
      </c>
      <c r="C39" s="27" t="s">
        <v>18</v>
      </c>
      <c r="D39" s="29">
        <v>12</v>
      </c>
      <c r="E39" s="41">
        <v>39</v>
      </c>
      <c r="F39" s="30">
        <v>0</v>
      </c>
      <c r="G39" s="34">
        <v>0</v>
      </c>
      <c r="H39" s="29">
        <v>47</v>
      </c>
      <c r="I39" s="41">
        <v>4</v>
      </c>
      <c r="J39" s="30">
        <v>31</v>
      </c>
      <c r="K39" s="42">
        <v>20</v>
      </c>
      <c r="L39" s="29">
        <v>0</v>
      </c>
      <c r="M39" s="43">
        <v>0</v>
      </c>
      <c r="N39" s="30"/>
      <c r="O39" s="44"/>
      <c r="P39" s="55">
        <f>E39+G39+I39+K39+M39+O39</f>
        <v>63</v>
      </c>
      <c r="Q39" s="51">
        <f>P39-SMALL(S39:W39,1)</f>
        <v>63</v>
      </c>
      <c r="R39" s="9"/>
      <c r="S39" s="9">
        <f>E39</f>
        <v>39</v>
      </c>
      <c r="T39" s="9">
        <f>G39</f>
        <v>0</v>
      </c>
      <c r="U39" s="9">
        <f>I39</f>
        <v>4</v>
      </c>
      <c r="V39" s="9">
        <f>K39</f>
        <v>20</v>
      </c>
      <c r="W39" s="9">
        <f>M39</f>
        <v>0</v>
      </c>
      <c r="X39" s="9">
        <f>O39</f>
        <v>0</v>
      </c>
      <c r="Y39" s="9"/>
      <c r="Z39" s="9"/>
      <c r="AE39" s="9"/>
      <c r="AF39" s="9"/>
    </row>
    <row r="40" spans="1:32" ht="30.75" thickBot="1">
      <c r="A40" s="15">
        <v>36</v>
      </c>
      <c r="B40" s="24" t="s">
        <v>113</v>
      </c>
      <c r="C40" s="27" t="s">
        <v>33</v>
      </c>
      <c r="D40" s="29">
        <v>0</v>
      </c>
      <c r="E40" s="41">
        <v>0</v>
      </c>
      <c r="F40" s="33">
        <v>36</v>
      </c>
      <c r="G40" s="31">
        <v>15</v>
      </c>
      <c r="H40" s="32">
        <v>0</v>
      </c>
      <c r="I40" s="45">
        <v>0</v>
      </c>
      <c r="J40" s="33">
        <v>0</v>
      </c>
      <c r="K40" s="46">
        <v>0</v>
      </c>
      <c r="L40" s="32">
        <v>6</v>
      </c>
      <c r="M40" s="43">
        <v>45</v>
      </c>
      <c r="N40" s="33"/>
      <c r="O40" s="49"/>
      <c r="P40" s="55">
        <f>E40+G40+I40+K40+M40+O40</f>
        <v>60</v>
      </c>
      <c r="Q40" s="51">
        <f>P40-SMALL(S40:W40,1)</f>
        <v>60</v>
      </c>
      <c r="R40" s="9"/>
      <c r="S40" s="9">
        <f>E40</f>
        <v>0</v>
      </c>
      <c r="T40" s="9">
        <f>G40</f>
        <v>15</v>
      </c>
      <c r="U40" s="9">
        <f>I40</f>
        <v>0</v>
      </c>
      <c r="V40" s="9">
        <f>K40</f>
        <v>0</v>
      </c>
      <c r="W40" s="9">
        <f>M40</f>
        <v>45</v>
      </c>
      <c r="X40" s="9">
        <f>O40</f>
        <v>0</v>
      </c>
      <c r="Y40" s="9"/>
      <c r="Z40" s="9"/>
      <c r="AB40" s="9"/>
      <c r="AC40" s="9"/>
      <c r="AD40" s="9"/>
      <c r="AE40" s="9"/>
      <c r="AF40" s="9"/>
    </row>
    <row r="41" spans="1:27" ht="30.75" thickBot="1">
      <c r="A41" s="15">
        <v>36</v>
      </c>
      <c r="B41" s="20" t="s">
        <v>138</v>
      </c>
      <c r="C41" s="27" t="s">
        <v>34</v>
      </c>
      <c r="D41" s="29">
        <v>0</v>
      </c>
      <c r="E41" s="41">
        <v>0</v>
      </c>
      <c r="F41" s="30">
        <v>0</v>
      </c>
      <c r="G41" s="30">
        <v>0</v>
      </c>
      <c r="H41" s="29">
        <v>26</v>
      </c>
      <c r="I41" s="38">
        <v>25</v>
      </c>
      <c r="J41" s="30">
        <v>16</v>
      </c>
      <c r="K41" s="39">
        <v>35</v>
      </c>
      <c r="L41" s="29">
        <v>0</v>
      </c>
      <c r="M41" s="35">
        <v>0</v>
      </c>
      <c r="N41" s="30"/>
      <c r="O41" s="31"/>
      <c r="P41" s="55">
        <f>E41+G41+I41+K41+M41+O41</f>
        <v>60</v>
      </c>
      <c r="Q41" s="51">
        <f>P41-SMALL(S41:W41,1)</f>
        <v>60</v>
      </c>
      <c r="R41" s="9"/>
      <c r="S41" s="9">
        <f>E41</f>
        <v>0</v>
      </c>
      <c r="T41" s="9">
        <f>G41</f>
        <v>0</v>
      </c>
      <c r="U41" s="9">
        <f>I41</f>
        <v>25</v>
      </c>
      <c r="V41" s="9">
        <f>K41</f>
        <v>35</v>
      </c>
      <c r="W41" s="9">
        <f>M41</f>
        <v>0</v>
      </c>
      <c r="X41" s="9">
        <f>O41</f>
        <v>0</v>
      </c>
      <c r="Y41" s="9"/>
      <c r="Z41" s="9"/>
      <c r="AA41" s="9"/>
    </row>
    <row r="42" spans="1:32" ht="30.75" thickBot="1">
      <c r="A42" s="16">
        <v>38</v>
      </c>
      <c r="B42" s="23" t="s">
        <v>141</v>
      </c>
      <c r="C42" s="28" t="s">
        <v>47</v>
      </c>
      <c r="D42" s="29">
        <v>0</v>
      </c>
      <c r="E42" s="41">
        <v>0</v>
      </c>
      <c r="F42" s="33">
        <v>18</v>
      </c>
      <c r="G42" s="34">
        <v>33</v>
      </c>
      <c r="H42" s="32">
        <v>0</v>
      </c>
      <c r="I42" s="36">
        <v>0</v>
      </c>
      <c r="J42" s="33">
        <v>26</v>
      </c>
      <c r="K42" s="46">
        <v>25</v>
      </c>
      <c r="L42" s="32">
        <v>0</v>
      </c>
      <c r="M42" s="43">
        <v>0</v>
      </c>
      <c r="N42" s="33"/>
      <c r="O42" s="49"/>
      <c r="P42" s="55">
        <f>E42+G42+I42+K42+M42+O42</f>
        <v>58</v>
      </c>
      <c r="Q42" s="51">
        <f>P42-SMALL(S42:W42,1)</f>
        <v>58</v>
      </c>
      <c r="R42" s="9"/>
      <c r="S42" s="9">
        <f>E42</f>
        <v>0</v>
      </c>
      <c r="T42" s="9">
        <f>G42</f>
        <v>33</v>
      </c>
      <c r="U42" s="9">
        <f>I42</f>
        <v>0</v>
      </c>
      <c r="V42" s="9">
        <f>K42</f>
        <v>25</v>
      </c>
      <c r="W42" s="9">
        <f>M42</f>
        <v>0</v>
      </c>
      <c r="X42" s="9">
        <f>O42</f>
        <v>0</v>
      </c>
      <c r="Y42" s="9"/>
      <c r="Z42" s="9"/>
      <c r="AE42" s="9"/>
      <c r="AF42" s="9"/>
    </row>
    <row r="43" spans="1:32" ht="30.75" thickBot="1">
      <c r="A43" s="15">
        <v>39</v>
      </c>
      <c r="B43" s="20" t="s">
        <v>21</v>
      </c>
      <c r="C43" s="27" t="s">
        <v>34</v>
      </c>
      <c r="D43" s="29">
        <v>13</v>
      </c>
      <c r="E43" s="41">
        <v>38</v>
      </c>
      <c r="F43" s="30">
        <v>0</v>
      </c>
      <c r="G43" s="31">
        <v>0</v>
      </c>
      <c r="H43" s="29">
        <v>36</v>
      </c>
      <c r="I43" s="41">
        <v>15</v>
      </c>
      <c r="J43" s="30">
        <v>0</v>
      </c>
      <c r="K43" s="39">
        <v>0</v>
      </c>
      <c r="L43" s="29">
        <v>0</v>
      </c>
      <c r="M43" s="40">
        <v>0</v>
      </c>
      <c r="N43" s="30"/>
      <c r="O43" s="31"/>
      <c r="P43" s="55">
        <f>E43+G43+I43+K43+M43+O43</f>
        <v>53</v>
      </c>
      <c r="Q43" s="51">
        <f>P43-SMALL(S43:W43,1)</f>
        <v>53</v>
      </c>
      <c r="R43" s="9"/>
      <c r="S43" s="9">
        <f>E43</f>
        <v>38</v>
      </c>
      <c r="T43" s="9">
        <f>G43</f>
        <v>0</v>
      </c>
      <c r="U43" s="9">
        <f>I43</f>
        <v>15</v>
      </c>
      <c r="V43" s="9">
        <f>K43</f>
        <v>0</v>
      </c>
      <c r="W43" s="9">
        <f>M43</f>
        <v>0</v>
      </c>
      <c r="X43" s="9">
        <f>O43</f>
        <v>0</v>
      </c>
      <c r="Y43" s="9"/>
      <c r="Z43" s="9"/>
      <c r="AE43" s="9"/>
      <c r="AF43" s="9"/>
    </row>
    <row r="44" spans="1:27" ht="30.75" thickBot="1">
      <c r="A44" s="15">
        <v>40</v>
      </c>
      <c r="B44" s="22" t="s">
        <v>112</v>
      </c>
      <c r="C44" s="28" t="s">
        <v>103</v>
      </c>
      <c r="D44" s="29">
        <v>0</v>
      </c>
      <c r="E44" s="41">
        <v>0</v>
      </c>
      <c r="F44" s="30">
        <v>25</v>
      </c>
      <c r="G44" s="30">
        <v>26</v>
      </c>
      <c r="H44" s="29">
        <v>0</v>
      </c>
      <c r="I44" s="56">
        <v>0</v>
      </c>
      <c r="J44" s="30">
        <v>0</v>
      </c>
      <c r="K44" s="42">
        <v>0</v>
      </c>
      <c r="L44" s="29">
        <v>28</v>
      </c>
      <c r="M44" s="48">
        <v>23</v>
      </c>
      <c r="N44" s="30"/>
      <c r="O44" s="44"/>
      <c r="P44" s="55">
        <f>E44+G44+I44+K44+M44+O44</f>
        <v>49</v>
      </c>
      <c r="Q44" s="51">
        <f>P44-SMALL(S44:W44,1)</f>
        <v>49</v>
      </c>
      <c r="R44" s="9"/>
      <c r="S44" s="9">
        <f>E44</f>
        <v>0</v>
      </c>
      <c r="T44" s="9">
        <f>G44</f>
        <v>26</v>
      </c>
      <c r="U44" s="9">
        <f>I44</f>
        <v>0</v>
      </c>
      <c r="V44" s="9">
        <f>K44</f>
        <v>0</v>
      </c>
      <c r="W44" s="9">
        <f>M44</f>
        <v>23</v>
      </c>
      <c r="X44" s="9">
        <f>O44</f>
        <v>0</v>
      </c>
      <c r="Y44" s="9"/>
      <c r="Z44" s="9"/>
      <c r="AA44" s="9"/>
    </row>
    <row r="45" spans="1:40" ht="30.75" thickBot="1">
      <c r="A45" s="16">
        <v>40</v>
      </c>
      <c r="B45" s="58" t="s">
        <v>23</v>
      </c>
      <c r="C45" s="27" t="s">
        <v>62</v>
      </c>
      <c r="D45" s="29">
        <v>29</v>
      </c>
      <c r="E45" s="41">
        <v>22</v>
      </c>
      <c r="F45" s="30">
        <v>0</v>
      </c>
      <c r="G45" s="34">
        <v>0</v>
      </c>
      <c r="H45" s="32">
        <v>24</v>
      </c>
      <c r="I45" s="36">
        <v>27</v>
      </c>
      <c r="J45" s="30">
        <v>0</v>
      </c>
      <c r="K45" s="42">
        <v>0</v>
      </c>
      <c r="L45" s="29">
        <v>0</v>
      </c>
      <c r="M45" s="43">
        <v>0</v>
      </c>
      <c r="N45" s="30"/>
      <c r="O45" s="44"/>
      <c r="P45" s="55">
        <f>E45+G45+I45+K45+M45+O45</f>
        <v>49</v>
      </c>
      <c r="Q45" s="51">
        <f>P45-SMALL(S45:W45,1)</f>
        <v>49</v>
      </c>
      <c r="R45" s="9"/>
      <c r="S45" s="9">
        <f>E45</f>
        <v>22</v>
      </c>
      <c r="T45" s="9">
        <f>G45</f>
        <v>0</v>
      </c>
      <c r="U45" s="9">
        <f>I45</f>
        <v>27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E45" s="9"/>
      <c r="AF45" s="9"/>
      <c r="AK45" s="9"/>
      <c r="AL45" s="9"/>
      <c r="AM45" s="9"/>
      <c r="AN45" s="9"/>
    </row>
    <row r="46" spans="1:32" ht="30.75" thickBot="1">
      <c r="A46" s="15">
        <v>42</v>
      </c>
      <c r="B46" s="20" t="s">
        <v>24</v>
      </c>
      <c r="C46" s="27" t="s">
        <v>2</v>
      </c>
      <c r="D46" s="29">
        <v>25</v>
      </c>
      <c r="E46" s="41">
        <v>26</v>
      </c>
      <c r="F46" s="33">
        <v>0</v>
      </c>
      <c r="G46" s="30">
        <v>0</v>
      </c>
      <c r="H46" s="29">
        <v>30</v>
      </c>
      <c r="I46" s="56">
        <v>21</v>
      </c>
      <c r="J46" s="33">
        <v>0</v>
      </c>
      <c r="K46" s="46">
        <v>0</v>
      </c>
      <c r="L46" s="32">
        <v>0</v>
      </c>
      <c r="M46" s="43">
        <v>0</v>
      </c>
      <c r="N46" s="33"/>
      <c r="O46" s="49"/>
      <c r="P46" s="55">
        <f>E46+G46+I46+K46+M46+O46</f>
        <v>47</v>
      </c>
      <c r="Q46" s="51">
        <f>P46-SMALL(S46:W46,1)</f>
        <v>47</v>
      </c>
      <c r="R46" s="9"/>
      <c r="S46" s="9">
        <f>E46</f>
        <v>26</v>
      </c>
      <c r="T46" s="9">
        <f>G46</f>
        <v>0</v>
      </c>
      <c r="U46" s="9">
        <f>I46</f>
        <v>21</v>
      </c>
      <c r="V46" s="9">
        <f>K46</f>
        <v>0</v>
      </c>
      <c r="W46" s="9">
        <f>M46</f>
        <v>0</v>
      </c>
      <c r="X46" s="9">
        <f>O46</f>
        <v>0</v>
      </c>
      <c r="Y46" s="9"/>
      <c r="Z46" s="9"/>
      <c r="AB46" s="9"/>
      <c r="AC46" s="9"/>
      <c r="AD46" s="9"/>
      <c r="AE46" s="9"/>
      <c r="AF46" s="9"/>
    </row>
    <row r="47" spans="1:40" ht="30.75" thickBot="1">
      <c r="A47" s="15">
        <v>43</v>
      </c>
      <c r="B47" s="18" t="s">
        <v>158</v>
      </c>
      <c r="C47" s="25" t="s">
        <v>150</v>
      </c>
      <c r="D47" s="29">
        <v>0</v>
      </c>
      <c r="E47" s="41">
        <v>0</v>
      </c>
      <c r="F47" s="30">
        <v>0</v>
      </c>
      <c r="G47" s="31">
        <v>0</v>
      </c>
      <c r="H47" s="29">
        <v>27</v>
      </c>
      <c r="I47" s="41">
        <v>24</v>
      </c>
      <c r="J47" s="30">
        <v>0</v>
      </c>
      <c r="K47" s="42">
        <v>0</v>
      </c>
      <c r="L47" s="29">
        <v>29</v>
      </c>
      <c r="M47" s="48">
        <v>22</v>
      </c>
      <c r="N47" s="30"/>
      <c r="O47" s="44"/>
      <c r="P47" s="55">
        <f>E47+G47+I47+K47+M47+O47</f>
        <v>46</v>
      </c>
      <c r="Q47" s="51">
        <f>P47-SMALL(S47:W47,1)</f>
        <v>46</v>
      </c>
      <c r="R47" s="9"/>
      <c r="S47" s="9">
        <f>E47</f>
        <v>0</v>
      </c>
      <c r="T47" s="9">
        <f>G47</f>
        <v>0</v>
      </c>
      <c r="U47" s="9">
        <f>I47</f>
        <v>24</v>
      </c>
      <c r="V47" s="9">
        <f>K47</f>
        <v>0</v>
      </c>
      <c r="W47" s="9">
        <f>M47</f>
        <v>22</v>
      </c>
      <c r="X47" s="9">
        <f>O47</f>
        <v>0</v>
      </c>
      <c r="Y47" s="9"/>
      <c r="Z47" s="9"/>
      <c r="AA47" s="9"/>
      <c r="AG47" s="9"/>
      <c r="AH47" s="9"/>
      <c r="AI47" s="9"/>
      <c r="AK47" s="9"/>
      <c r="AN47" s="9"/>
    </row>
    <row r="48" spans="1:32" ht="30.75" thickBot="1">
      <c r="A48" s="16">
        <v>44</v>
      </c>
      <c r="B48" s="23" t="s">
        <v>109</v>
      </c>
      <c r="C48" s="28" t="s">
        <v>47</v>
      </c>
      <c r="D48" s="29">
        <v>0</v>
      </c>
      <c r="E48" s="41">
        <v>0</v>
      </c>
      <c r="F48" s="33">
        <v>24</v>
      </c>
      <c r="G48" s="34">
        <v>27</v>
      </c>
      <c r="H48" s="32">
        <v>0</v>
      </c>
      <c r="I48" s="36">
        <v>0</v>
      </c>
      <c r="J48" s="33">
        <v>33</v>
      </c>
      <c r="K48" s="46">
        <v>18</v>
      </c>
      <c r="L48" s="32">
        <v>0</v>
      </c>
      <c r="M48" s="43">
        <v>0</v>
      </c>
      <c r="N48" s="33"/>
      <c r="O48" s="49"/>
      <c r="P48" s="55">
        <f>E48+G48+I48+K48+M48+O48</f>
        <v>45</v>
      </c>
      <c r="Q48" s="51">
        <f>P48-SMALL(S48:W48,1)</f>
        <v>45</v>
      </c>
      <c r="R48" s="9"/>
      <c r="S48" s="9">
        <f>E48</f>
        <v>0</v>
      </c>
      <c r="T48" s="9">
        <f>G48</f>
        <v>27</v>
      </c>
      <c r="U48" s="9">
        <f>I48</f>
        <v>0</v>
      </c>
      <c r="V48" s="9">
        <f>K48</f>
        <v>18</v>
      </c>
      <c r="W48" s="9">
        <f>M48</f>
        <v>0</v>
      </c>
      <c r="X48" s="9">
        <f>O48</f>
        <v>0</v>
      </c>
      <c r="Y48" s="9"/>
      <c r="Z48" s="9"/>
      <c r="AE48" s="9"/>
      <c r="AF48" s="9"/>
    </row>
    <row r="49" spans="1:40" ht="30.75" thickBot="1">
      <c r="A49" s="15">
        <v>45</v>
      </c>
      <c r="B49" s="18" t="s">
        <v>116</v>
      </c>
      <c r="C49" s="25" t="s">
        <v>123</v>
      </c>
      <c r="D49" s="29">
        <v>0</v>
      </c>
      <c r="E49" s="41">
        <v>0</v>
      </c>
      <c r="F49" s="30">
        <v>8</v>
      </c>
      <c r="G49" s="31">
        <v>43</v>
      </c>
      <c r="H49" s="29">
        <v>0</v>
      </c>
      <c r="I49" s="38">
        <v>0</v>
      </c>
      <c r="J49" s="30">
        <v>0</v>
      </c>
      <c r="K49" s="42">
        <v>0</v>
      </c>
      <c r="L49" s="29">
        <v>0</v>
      </c>
      <c r="M49" s="43">
        <v>0</v>
      </c>
      <c r="N49" s="30"/>
      <c r="O49" s="44"/>
      <c r="P49" s="55">
        <f>E49+G49+I49+K49+M49+O49</f>
        <v>43</v>
      </c>
      <c r="Q49" s="51">
        <f>P49-SMALL(S49:W49,1)</f>
        <v>43</v>
      </c>
      <c r="R49" s="9"/>
      <c r="S49" s="9">
        <f>E49</f>
        <v>0</v>
      </c>
      <c r="T49" s="9">
        <f>G49</f>
        <v>43</v>
      </c>
      <c r="U49" s="9">
        <f>I49</f>
        <v>0</v>
      </c>
      <c r="V49" s="9">
        <f>K49</f>
        <v>0</v>
      </c>
      <c r="W49" s="9">
        <f>M49</f>
        <v>0</v>
      </c>
      <c r="X49" s="9">
        <f>O49</f>
        <v>0</v>
      </c>
      <c r="Y49" s="9"/>
      <c r="Z49" s="9"/>
      <c r="AA49" s="9"/>
      <c r="AK49" s="9"/>
      <c r="AL49" s="9"/>
      <c r="AM49" s="9"/>
      <c r="AN49" s="9"/>
    </row>
    <row r="50" spans="1:27" ht="30.75" thickBot="1">
      <c r="A50" s="15">
        <v>46</v>
      </c>
      <c r="B50" s="57" t="s">
        <v>160</v>
      </c>
      <c r="C50" s="25" t="s">
        <v>150</v>
      </c>
      <c r="D50" s="29">
        <v>0</v>
      </c>
      <c r="E50" s="41">
        <v>0</v>
      </c>
      <c r="F50" s="30">
        <v>0</v>
      </c>
      <c r="G50" s="31">
        <v>0</v>
      </c>
      <c r="H50" s="32">
        <v>19</v>
      </c>
      <c r="I50" s="29">
        <v>32</v>
      </c>
      <c r="J50" s="30">
        <v>0</v>
      </c>
      <c r="K50" s="42">
        <v>0</v>
      </c>
      <c r="L50" s="29">
        <v>41</v>
      </c>
      <c r="M50" s="48">
        <v>10</v>
      </c>
      <c r="N50" s="30"/>
      <c r="O50" s="44"/>
      <c r="P50" s="55">
        <f>E50+G50+I50+K50+M50+O50</f>
        <v>42</v>
      </c>
      <c r="Q50" s="51">
        <f>P50-SMALL(S50:W50,1)</f>
        <v>42</v>
      </c>
      <c r="R50" s="9"/>
      <c r="S50" s="9">
        <f>E50</f>
        <v>0</v>
      </c>
      <c r="T50" s="9">
        <f>G50</f>
        <v>0</v>
      </c>
      <c r="U50" s="9">
        <f>I50</f>
        <v>32</v>
      </c>
      <c r="V50" s="9">
        <f>K50</f>
        <v>0</v>
      </c>
      <c r="W50" s="9">
        <f>M50</f>
        <v>10</v>
      </c>
      <c r="X50" s="9">
        <f>O50</f>
        <v>0</v>
      </c>
      <c r="Y50" s="9"/>
      <c r="Z50" s="9"/>
      <c r="AA50" s="9"/>
    </row>
    <row r="51" spans="1:27" ht="30.75" thickBot="1">
      <c r="A51" s="16">
        <v>46</v>
      </c>
      <c r="B51" s="24" t="s">
        <v>241</v>
      </c>
      <c r="C51" s="27" t="s">
        <v>206</v>
      </c>
      <c r="D51" s="29">
        <v>0</v>
      </c>
      <c r="E51" s="41">
        <v>0</v>
      </c>
      <c r="F51" s="33">
        <v>0</v>
      </c>
      <c r="G51" s="34">
        <v>0</v>
      </c>
      <c r="H51" s="29">
        <v>0</v>
      </c>
      <c r="I51" s="45">
        <v>0</v>
      </c>
      <c r="J51" s="33">
        <v>0</v>
      </c>
      <c r="K51" s="46">
        <v>0</v>
      </c>
      <c r="L51" s="32">
        <v>9</v>
      </c>
      <c r="M51" s="43">
        <v>42</v>
      </c>
      <c r="N51" s="33"/>
      <c r="O51" s="49"/>
      <c r="P51" s="55">
        <f>E51+G51+I51+K51+M51+O51</f>
        <v>42</v>
      </c>
      <c r="Q51" s="51">
        <f>P51-SMALL(S51:W51,1)</f>
        <v>42</v>
      </c>
      <c r="R51" s="9"/>
      <c r="S51" s="9">
        <f>E51</f>
        <v>0</v>
      </c>
      <c r="T51" s="9">
        <f>G51</f>
        <v>0</v>
      </c>
      <c r="U51" s="9">
        <f>I51</f>
        <v>0</v>
      </c>
      <c r="V51" s="9">
        <f>K51</f>
        <v>0</v>
      </c>
      <c r="W51" s="9">
        <f>M51</f>
        <v>42</v>
      </c>
      <c r="X51" s="9">
        <f>O51</f>
        <v>0</v>
      </c>
      <c r="Y51" s="9"/>
      <c r="Z51" s="9"/>
      <c r="AA51" s="9"/>
    </row>
    <row r="52" spans="1:40" ht="30.75" thickBot="1">
      <c r="A52" s="15">
        <v>46</v>
      </c>
      <c r="B52" s="20" t="s">
        <v>79</v>
      </c>
      <c r="C52" s="27" t="s">
        <v>80</v>
      </c>
      <c r="D52" s="29">
        <v>9</v>
      </c>
      <c r="E52" s="41">
        <v>42</v>
      </c>
      <c r="F52" s="30">
        <v>0</v>
      </c>
      <c r="G52" s="31">
        <v>0</v>
      </c>
      <c r="H52" s="29">
        <v>0</v>
      </c>
      <c r="I52" s="41">
        <v>0</v>
      </c>
      <c r="J52" s="30">
        <v>0</v>
      </c>
      <c r="K52" s="42">
        <v>0</v>
      </c>
      <c r="L52" s="29">
        <v>0</v>
      </c>
      <c r="M52" s="43">
        <v>0</v>
      </c>
      <c r="N52" s="30"/>
      <c r="O52" s="44"/>
      <c r="P52" s="55">
        <f>E52+G52+I52+K52+M52+O52</f>
        <v>42</v>
      </c>
      <c r="Q52" s="51">
        <f>P52-SMALL(S52:W52,1)</f>
        <v>42</v>
      </c>
      <c r="R52" s="9"/>
      <c r="S52" s="9">
        <f>E52</f>
        <v>42</v>
      </c>
      <c r="T52" s="9">
        <f>G52</f>
        <v>0</v>
      </c>
      <c r="U52" s="9">
        <f>I52</f>
        <v>0</v>
      </c>
      <c r="V52" s="9">
        <f>K52</f>
        <v>0</v>
      </c>
      <c r="W52" s="9">
        <f>M52</f>
        <v>0</v>
      </c>
      <c r="X52" s="9">
        <f>O52</f>
        <v>0</v>
      </c>
      <c r="Y52" s="9"/>
      <c r="Z52" s="9"/>
      <c r="AA52" s="9"/>
      <c r="AB52" s="9"/>
      <c r="AC52" s="9"/>
      <c r="AD52" s="9"/>
      <c r="AE52" s="9"/>
      <c r="AF52" s="9"/>
      <c r="AK52" s="9"/>
      <c r="AN52" s="9"/>
    </row>
    <row r="53" spans="1:27" ht="30.75" thickBot="1">
      <c r="A53" s="15">
        <v>49</v>
      </c>
      <c r="B53" s="22" t="s">
        <v>147</v>
      </c>
      <c r="C53" s="28" t="s">
        <v>33</v>
      </c>
      <c r="D53" s="29">
        <v>0</v>
      </c>
      <c r="E53" s="41">
        <v>0</v>
      </c>
      <c r="F53" s="33">
        <v>0</v>
      </c>
      <c r="G53" s="34">
        <v>0</v>
      </c>
      <c r="H53" s="32">
        <v>0</v>
      </c>
      <c r="I53" s="45">
        <v>0</v>
      </c>
      <c r="J53" s="33">
        <v>0</v>
      </c>
      <c r="K53" s="46">
        <v>0</v>
      </c>
      <c r="L53" s="32">
        <v>11</v>
      </c>
      <c r="M53" s="48">
        <v>40</v>
      </c>
      <c r="N53" s="33"/>
      <c r="O53" s="49"/>
      <c r="P53" s="55">
        <f>E53+G53+I53+K53+M53+O53</f>
        <v>40</v>
      </c>
      <c r="Q53" s="51">
        <f>P53-SMALL(S53:W53,1)</f>
        <v>40</v>
      </c>
      <c r="R53" s="9"/>
      <c r="S53" s="9">
        <f>E53</f>
        <v>0</v>
      </c>
      <c r="T53" s="9">
        <f>G53</f>
        <v>0</v>
      </c>
      <c r="U53" s="9">
        <f>I53</f>
        <v>0</v>
      </c>
      <c r="V53" s="9">
        <f>K53</f>
        <v>0</v>
      </c>
      <c r="W53" s="9">
        <f>M53</f>
        <v>40</v>
      </c>
      <c r="X53" s="9">
        <f>O53</f>
        <v>0</v>
      </c>
      <c r="Y53" s="9"/>
      <c r="Z53" s="9"/>
      <c r="AA53" s="9"/>
    </row>
    <row r="54" spans="1:27" ht="30.75" thickBot="1">
      <c r="A54" s="16">
        <v>49</v>
      </c>
      <c r="B54" s="18" t="s">
        <v>155</v>
      </c>
      <c r="C54" s="25" t="s">
        <v>156</v>
      </c>
      <c r="D54" s="29">
        <v>0</v>
      </c>
      <c r="E54" s="41">
        <v>0</v>
      </c>
      <c r="F54" s="30">
        <v>0</v>
      </c>
      <c r="G54" s="31">
        <v>0</v>
      </c>
      <c r="H54" s="29">
        <v>11</v>
      </c>
      <c r="I54" s="41">
        <v>40</v>
      </c>
      <c r="J54" s="30">
        <v>0</v>
      </c>
      <c r="K54" s="42">
        <v>0</v>
      </c>
      <c r="L54" s="29">
        <v>0</v>
      </c>
      <c r="M54" s="43">
        <v>0</v>
      </c>
      <c r="N54" s="30"/>
      <c r="O54" s="44"/>
      <c r="P54" s="55">
        <f>E54+G54+I54+K54+M54+O54</f>
        <v>40</v>
      </c>
      <c r="Q54" s="51">
        <f>P54-SMALL(S54:W54,1)</f>
        <v>40</v>
      </c>
      <c r="R54" s="9"/>
      <c r="S54" s="9">
        <f>E54</f>
        <v>0</v>
      </c>
      <c r="T54" s="9">
        <f>G54</f>
        <v>0</v>
      </c>
      <c r="U54" s="9">
        <f>I54</f>
        <v>40</v>
      </c>
      <c r="V54" s="9">
        <f>K54</f>
        <v>0</v>
      </c>
      <c r="W54" s="9">
        <f>M54</f>
        <v>0</v>
      </c>
      <c r="X54" s="9">
        <f>O54</f>
        <v>0</v>
      </c>
      <c r="AA54" s="9"/>
    </row>
    <row r="55" spans="1:39" ht="30.75" thickBot="1">
      <c r="A55" s="15">
        <v>51</v>
      </c>
      <c r="B55" s="58" t="s">
        <v>119</v>
      </c>
      <c r="C55" s="27" t="s">
        <v>33</v>
      </c>
      <c r="D55" s="29">
        <v>0</v>
      </c>
      <c r="E55" s="41">
        <v>0</v>
      </c>
      <c r="F55" s="30">
        <v>21</v>
      </c>
      <c r="G55" s="31">
        <v>30</v>
      </c>
      <c r="H55" s="32">
        <v>0</v>
      </c>
      <c r="I55" s="45">
        <v>0</v>
      </c>
      <c r="J55" s="30">
        <v>0</v>
      </c>
      <c r="K55" s="42">
        <v>0</v>
      </c>
      <c r="L55" s="29">
        <v>44</v>
      </c>
      <c r="M55" s="43">
        <v>7</v>
      </c>
      <c r="N55" s="30"/>
      <c r="O55" s="44"/>
      <c r="P55" s="55">
        <f>E55+G55+I55+K55+M55+O55</f>
        <v>37</v>
      </c>
      <c r="Q55" s="51">
        <f>P55-SMALL(S55:W55,1)</f>
        <v>37</v>
      </c>
      <c r="R55" s="9"/>
      <c r="S55" s="9">
        <f>E55</f>
        <v>0</v>
      </c>
      <c r="T55" s="9">
        <f>G55</f>
        <v>30</v>
      </c>
      <c r="U55" s="9">
        <f>I55</f>
        <v>0</v>
      </c>
      <c r="V55" s="9">
        <f>K55</f>
        <v>0</v>
      </c>
      <c r="W55" s="9">
        <f>M55</f>
        <v>7</v>
      </c>
      <c r="X55" s="9">
        <f>O55</f>
        <v>0</v>
      </c>
      <c r="Y55" s="9"/>
      <c r="Z55" s="9"/>
      <c r="AA55" s="9"/>
      <c r="AG55" s="9"/>
      <c r="AH55" s="9"/>
      <c r="AI55" s="9"/>
      <c r="AK55" s="9"/>
      <c r="AL55" s="9"/>
      <c r="AM55" s="9"/>
    </row>
    <row r="56" spans="1:40" ht="30.75" thickBot="1">
      <c r="A56" s="15">
        <v>51</v>
      </c>
      <c r="B56" s="24" t="s">
        <v>223</v>
      </c>
      <c r="C56" s="25" t="s">
        <v>224</v>
      </c>
      <c r="D56" s="29">
        <v>0</v>
      </c>
      <c r="E56" s="41">
        <v>0</v>
      </c>
      <c r="F56" s="30">
        <v>0</v>
      </c>
      <c r="G56" s="31">
        <v>0</v>
      </c>
      <c r="H56" s="29">
        <v>0</v>
      </c>
      <c r="I56" s="41">
        <v>0</v>
      </c>
      <c r="J56" s="30">
        <v>0</v>
      </c>
      <c r="K56" s="42">
        <v>0</v>
      </c>
      <c r="L56" s="29">
        <v>14</v>
      </c>
      <c r="M56" s="48">
        <v>37</v>
      </c>
      <c r="N56" s="30"/>
      <c r="O56" s="44"/>
      <c r="P56" s="55">
        <f>E56+G56+I56+K56+M56+O56</f>
        <v>37</v>
      </c>
      <c r="Q56" s="51">
        <f>P56-SMALL(S56:W56,1)</f>
        <v>37</v>
      </c>
      <c r="R56" s="9"/>
      <c r="S56" s="9">
        <f>E56</f>
        <v>0</v>
      </c>
      <c r="T56" s="9">
        <f>G56</f>
        <v>0</v>
      </c>
      <c r="U56" s="9">
        <f>I56</f>
        <v>0</v>
      </c>
      <c r="V56" s="9">
        <f>K56</f>
        <v>0</v>
      </c>
      <c r="W56" s="9">
        <f>M56</f>
        <v>37</v>
      </c>
      <c r="X56" s="9">
        <f>O56</f>
        <v>0</v>
      </c>
      <c r="Y56" s="9"/>
      <c r="Z56" s="9"/>
      <c r="AA56" s="9"/>
      <c r="AK56" s="9"/>
      <c r="AN56" s="9"/>
    </row>
    <row r="57" spans="1:37" ht="30.75" thickBot="1">
      <c r="A57" s="16">
        <v>53</v>
      </c>
      <c r="B57" s="24" t="s">
        <v>170</v>
      </c>
      <c r="C57" s="27" t="s">
        <v>47</v>
      </c>
      <c r="D57" s="29">
        <v>0</v>
      </c>
      <c r="E57" s="41">
        <v>0</v>
      </c>
      <c r="F57" s="33">
        <v>0</v>
      </c>
      <c r="G57" s="34">
        <v>0</v>
      </c>
      <c r="H57" s="32">
        <v>46</v>
      </c>
      <c r="I57" s="45">
        <v>5</v>
      </c>
      <c r="J57" s="33">
        <v>29</v>
      </c>
      <c r="K57" s="46">
        <v>22</v>
      </c>
      <c r="L57" s="32">
        <v>42</v>
      </c>
      <c r="M57" s="43">
        <v>9</v>
      </c>
      <c r="N57" s="33"/>
      <c r="O57" s="49"/>
      <c r="P57" s="55">
        <f>E57+G57+I57+K57+M57+O57</f>
        <v>36</v>
      </c>
      <c r="Q57" s="51">
        <f>P57-SMALL(S57:W57,1)</f>
        <v>36</v>
      </c>
      <c r="R57" s="9"/>
      <c r="S57" s="9">
        <f>E57</f>
        <v>0</v>
      </c>
      <c r="T57" s="9">
        <f>G57</f>
        <v>0</v>
      </c>
      <c r="U57" s="9">
        <f>I57</f>
        <v>5</v>
      </c>
      <c r="V57" s="9">
        <f>K57</f>
        <v>22</v>
      </c>
      <c r="W57" s="9">
        <f>M57</f>
        <v>9</v>
      </c>
      <c r="X57" s="9">
        <f>O57</f>
        <v>0</v>
      </c>
      <c r="Y57" s="9"/>
      <c r="Z57" s="9"/>
      <c r="AA57" s="9"/>
      <c r="AG57" s="9"/>
      <c r="AH57" s="9"/>
      <c r="AI57" s="9"/>
      <c r="AK57" s="9"/>
    </row>
    <row r="58" spans="1:32" ht="30.75" thickBot="1">
      <c r="A58" s="15">
        <v>53</v>
      </c>
      <c r="B58" s="18" t="s">
        <v>234</v>
      </c>
      <c r="C58" s="25" t="s">
        <v>33</v>
      </c>
      <c r="D58" s="29">
        <v>0</v>
      </c>
      <c r="E58" s="41">
        <v>0</v>
      </c>
      <c r="F58" s="30">
        <v>0</v>
      </c>
      <c r="G58" s="31">
        <v>0</v>
      </c>
      <c r="H58" s="29">
        <v>0</v>
      </c>
      <c r="I58" s="41">
        <v>0</v>
      </c>
      <c r="J58" s="30">
        <v>0</v>
      </c>
      <c r="K58" s="42">
        <v>0</v>
      </c>
      <c r="L58" s="29">
        <v>15</v>
      </c>
      <c r="M58" s="43">
        <v>36</v>
      </c>
      <c r="N58" s="30"/>
      <c r="O58" s="44"/>
      <c r="P58" s="55">
        <f>E58+G58+I58+K58+M58+O58</f>
        <v>36</v>
      </c>
      <c r="Q58" s="51">
        <f>P58-SMALL(S58:W58,1)</f>
        <v>36</v>
      </c>
      <c r="R58" s="9"/>
      <c r="S58" s="9">
        <f>E58</f>
        <v>0</v>
      </c>
      <c r="T58" s="9">
        <f>G58</f>
        <v>0</v>
      </c>
      <c r="U58" s="9">
        <f>I58</f>
        <v>0</v>
      </c>
      <c r="V58" s="9">
        <f>K58</f>
        <v>0</v>
      </c>
      <c r="W58" s="9">
        <f>M58</f>
        <v>36</v>
      </c>
      <c r="X58" s="9">
        <f>O58</f>
        <v>0</v>
      </c>
      <c r="Y58" s="9"/>
      <c r="Z58" s="9"/>
      <c r="AE58" s="9"/>
      <c r="AF58" s="9"/>
    </row>
    <row r="59" spans="1:27" ht="30.75" thickBot="1">
      <c r="A59" s="15">
        <v>53</v>
      </c>
      <c r="B59" s="20" t="s">
        <v>184</v>
      </c>
      <c r="C59" s="27" t="s">
        <v>88</v>
      </c>
      <c r="D59" s="29">
        <v>0</v>
      </c>
      <c r="E59" s="41">
        <v>0</v>
      </c>
      <c r="F59" s="30">
        <v>0</v>
      </c>
      <c r="G59" s="31">
        <v>0</v>
      </c>
      <c r="H59" s="29">
        <v>0</v>
      </c>
      <c r="I59" s="41">
        <v>0</v>
      </c>
      <c r="J59" s="30">
        <v>15</v>
      </c>
      <c r="K59" s="42">
        <v>36</v>
      </c>
      <c r="L59" s="29">
        <v>0</v>
      </c>
      <c r="M59" s="48">
        <v>0</v>
      </c>
      <c r="N59" s="30"/>
      <c r="O59" s="44"/>
      <c r="P59" s="55">
        <f>E59+G59+I59+K59+M59+O59</f>
        <v>36</v>
      </c>
      <c r="Q59" s="51">
        <f>P59-SMALL(S59:W59,1)</f>
        <v>36</v>
      </c>
      <c r="R59" s="9"/>
      <c r="S59" s="9">
        <f>E59</f>
        <v>0</v>
      </c>
      <c r="T59" s="9">
        <f>G59</f>
        <v>0</v>
      </c>
      <c r="U59" s="9">
        <f>I59</f>
        <v>0</v>
      </c>
      <c r="V59" s="9">
        <f>K59</f>
        <v>36</v>
      </c>
      <c r="W59" s="9">
        <f>M59</f>
        <v>0</v>
      </c>
      <c r="X59" s="9">
        <f>O59</f>
        <v>0</v>
      </c>
      <c r="Y59" s="9"/>
      <c r="Z59" s="9"/>
      <c r="AA59" s="9"/>
    </row>
    <row r="60" spans="1:37" ht="30.75" thickBot="1">
      <c r="A60" s="16">
        <v>56</v>
      </c>
      <c r="B60" s="22" t="s">
        <v>66</v>
      </c>
      <c r="C60" s="28" t="s">
        <v>2</v>
      </c>
      <c r="D60" s="29">
        <v>23</v>
      </c>
      <c r="E60" s="41">
        <v>28</v>
      </c>
      <c r="F60" s="30">
        <v>0</v>
      </c>
      <c r="G60" s="30">
        <v>0</v>
      </c>
      <c r="H60" s="29">
        <v>44</v>
      </c>
      <c r="I60" s="56">
        <v>7</v>
      </c>
      <c r="J60" s="30">
        <v>0</v>
      </c>
      <c r="K60" s="39">
        <v>0</v>
      </c>
      <c r="L60" s="29">
        <v>0</v>
      </c>
      <c r="M60" s="40">
        <v>0</v>
      </c>
      <c r="N60" s="30"/>
      <c r="O60" s="31"/>
      <c r="P60" s="55">
        <f>E60+G60+I60+K60+M60+O60</f>
        <v>35</v>
      </c>
      <c r="Q60" s="51">
        <f>P60-SMALL(S60:W60,1)</f>
        <v>35</v>
      </c>
      <c r="R60" s="9"/>
      <c r="S60" s="9">
        <f>E60</f>
        <v>28</v>
      </c>
      <c r="T60" s="9">
        <f>G60</f>
        <v>0</v>
      </c>
      <c r="U60" s="9">
        <f>I60</f>
        <v>7</v>
      </c>
      <c r="V60" s="9">
        <f>K60</f>
        <v>0</v>
      </c>
      <c r="W60" s="9">
        <f>M60</f>
        <v>0</v>
      </c>
      <c r="X60" s="9">
        <f>O60</f>
        <v>0</v>
      </c>
      <c r="Y60" s="9"/>
      <c r="Z60" s="9"/>
      <c r="AB60" s="9"/>
      <c r="AC60" s="9"/>
      <c r="AD60" s="9"/>
      <c r="AE60" s="9"/>
      <c r="AF60" s="9"/>
      <c r="AG60" s="9"/>
      <c r="AH60" s="9"/>
      <c r="AI60" s="9"/>
      <c r="AK60" s="9"/>
    </row>
    <row r="61" spans="1:27" ht="30.75" thickBot="1">
      <c r="A61" s="15">
        <v>57</v>
      </c>
      <c r="B61" s="58" t="s">
        <v>140</v>
      </c>
      <c r="C61" s="27" t="s">
        <v>33</v>
      </c>
      <c r="D61" s="29">
        <v>0</v>
      </c>
      <c r="E61" s="41">
        <v>0</v>
      </c>
      <c r="F61" s="30">
        <v>0</v>
      </c>
      <c r="G61" s="34">
        <v>0</v>
      </c>
      <c r="H61" s="32">
        <v>0</v>
      </c>
      <c r="I61" s="45">
        <v>0</v>
      </c>
      <c r="J61" s="30">
        <v>0</v>
      </c>
      <c r="K61" s="42">
        <v>0</v>
      </c>
      <c r="L61" s="29">
        <v>17</v>
      </c>
      <c r="M61" s="43">
        <v>34</v>
      </c>
      <c r="N61" s="30"/>
      <c r="O61" s="44"/>
      <c r="P61" s="55">
        <f>E61+G61+I61+K61+M61+O61</f>
        <v>34</v>
      </c>
      <c r="Q61" s="51">
        <f>P61-SMALL(S61:W61,1)</f>
        <v>34</v>
      </c>
      <c r="R61" s="9"/>
      <c r="S61" s="9">
        <f>E61</f>
        <v>0</v>
      </c>
      <c r="T61" s="9">
        <f>G61</f>
        <v>0</v>
      </c>
      <c r="U61" s="9">
        <f>I61</f>
        <v>0</v>
      </c>
      <c r="V61" s="9">
        <f>K61</f>
        <v>0</v>
      </c>
      <c r="W61" s="9">
        <f>M61</f>
        <v>34</v>
      </c>
      <c r="X61" s="9">
        <f>O61</f>
        <v>0</v>
      </c>
      <c r="Y61" s="9"/>
      <c r="Z61" s="9"/>
      <c r="AA61" s="9"/>
    </row>
    <row r="62" spans="1:40" ht="30.75" thickBot="1">
      <c r="A62" s="15">
        <v>58</v>
      </c>
      <c r="B62" s="18" t="s">
        <v>74</v>
      </c>
      <c r="C62" s="25" t="s">
        <v>18</v>
      </c>
      <c r="D62" s="29">
        <v>0</v>
      </c>
      <c r="E62" s="41">
        <v>0</v>
      </c>
      <c r="F62" s="33">
        <v>0</v>
      </c>
      <c r="G62" s="30">
        <v>0</v>
      </c>
      <c r="H62" s="29">
        <v>0</v>
      </c>
      <c r="I62" s="29">
        <v>0</v>
      </c>
      <c r="J62" s="33">
        <v>18</v>
      </c>
      <c r="K62" s="46">
        <v>33</v>
      </c>
      <c r="L62" s="32">
        <v>61</v>
      </c>
      <c r="M62" s="48">
        <v>0</v>
      </c>
      <c r="N62" s="33"/>
      <c r="O62" s="49"/>
      <c r="P62" s="55">
        <f>E62+G62+I62+K62+M62+O62</f>
        <v>33</v>
      </c>
      <c r="Q62" s="51">
        <f>P62-SMALL(S62:W62,1)</f>
        <v>33</v>
      </c>
      <c r="R62" s="9"/>
      <c r="S62" s="9">
        <f>E62</f>
        <v>0</v>
      </c>
      <c r="T62" s="9">
        <f>G62</f>
        <v>0</v>
      </c>
      <c r="U62" s="9">
        <f>I62</f>
        <v>0</v>
      </c>
      <c r="V62" s="9">
        <f>K62</f>
        <v>33</v>
      </c>
      <c r="W62" s="9">
        <f>M62</f>
        <v>0</v>
      </c>
      <c r="X62" s="9">
        <f>O62</f>
        <v>0</v>
      </c>
      <c r="AA62" s="9"/>
      <c r="AK62" s="9"/>
      <c r="AL62" s="9"/>
      <c r="AM62" s="9"/>
      <c r="AN62" s="9"/>
    </row>
    <row r="63" spans="1:26" ht="30.75" thickBot="1">
      <c r="A63" s="16">
        <v>58</v>
      </c>
      <c r="B63" s="18" t="s">
        <v>163</v>
      </c>
      <c r="C63" s="25" t="s">
        <v>3</v>
      </c>
      <c r="D63" s="29">
        <v>0</v>
      </c>
      <c r="E63" s="41">
        <v>0</v>
      </c>
      <c r="F63" s="30">
        <v>0</v>
      </c>
      <c r="G63" s="31">
        <v>0</v>
      </c>
      <c r="H63" s="29">
        <v>18</v>
      </c>
      <c r="I63" s="41">
        <v>33</v>
      </c>
      <c r="J63" s="30">
        <v>0</v>
      </c>
      <c r="K63" s="42">
        <v>0</v>
      </c>
      <c r="L63" s="29">
        <v>0</v>
      </c>
      <c r="M63" s="40">
        <v>0</v>
      </c>
      <c r="N63" s="30"/>
      <c r="O63" s="31"/>
      <c r="P63" s="55">
        <f>E63+G63+I63+K63+M63+O63</f>
        <v>33</v>
      </c>
      <c r="Q63" s="51">
        <f>P63-SMALL(S63:W63,1)</f>
        <v>33</v>
      </c>
      <c r="R63" s="9"/>
      <c r="S63" s="9">
        <f>E63</f>
        <v>0</v>
      </c>
      <c r="T63" s="9">
        <f>G63</f>
        <v>0</v>
      </c>
      <c r="U63" s="9">
        <f>I63</f>
        <v>33</v>
      </c>
      <c r="V63" s="9">
        <f>K63</f>
        <v>0</v>
      </c>
      <c r="W63" s="9">
        <f>M63</f>
        <v>0</v>
      </c>
      <c r="X63" s="9">
        <f>O63</f>
        <v>0</v>
      </c>
      <c r="Y63" s="9"/>
      <c r="Z63" s="9"/>
    </row>
    <row r="64" spans="1:35" ht="30.75" thickBot="1">
      <c r="A64" s="15">
        <v>60</v>
      </c>
      <c r="B64" s="22" t="s">
        <v>233</v>
      </c>
      <c r="C64" s="28" t="s">
        <v>33</v>
      </c>
      <c r="D64" s="29">
        <v>0</v>
      </c>
      <c r="E64" s="41">
        <v>0</v>
      </c>
      <c r="F64" s="33">
        <v>0</v>
      </c>
      <c r="G64" s="34">
        <v>0</v>
      </c>
      <c r="H64" s="32">
        <v>0</v>
      </c>
      <c r="I64" s="45">
        <v>0</v>
      </c>
      <c r="J64" s="33">
        <v>0</v>
      </c>
      <c r="K64" s="46">
        <v>0</v>
      </c>
      <c r="L64" s="32">
        <v>19</v>
      </c>
      <c r="M64" s="43">
        <v>32</v>
      </c>
      <c r="N64" s="33"/>
      <c r="O64" s="49"/>
      <c r="P64" s="55">
        <f>E64+G64+I64+K64+M64+O64</f>
        <v>32</v>
      </c>
      <c r="Q64" s="51">
        <f>P64-SMALL(S64:W64,1)</f>
        <v>32</v>
      </c>
      <c r="R64" s="9"/>
      <c r="S64" s="9">
        <f>E64</f>
        <v>0</v>
      </c>
      <c r="T64" s="9">
        <f>G64</f>
        <v>0</v>
      </c>
      <c r="U64" s="9">
        <f>I64</f>
        <v>0</v>
      </c>
      <c r="V64" s="9">
        <f>K64</f>
        <v>0</v>
      </c>
      <c r="W64" s="9">
        <f>M64</f>
        <v>32</v>
      </c>
      <c r="X64" s="9">
        <f>O64</f>
        <v>0</v>
      </c>
      <c r="Y64" s="9"/>
      <c r="Z64" s="9"/>
      <c r="AA64" s="9"/>
      <c r="AG64" s="9"/>
      <c r="AH64" s="9"/>
      <c r="AI64" s="9"/>
    </row>
    <row r="65" spans="1:27" ht="30.75" thickBot="1">
      <c r="A65" s="15">
        <v>61</v>
      </c>
      <c r="B65" s="24" t="s">
        <v>235</v>
      </c>
      <c r="C65" s="25" t="s">
        <v>33</v>
      </c>
      <c r="D65" s="29">
        <v>0</v>
      </c>
      <c r="E65" s="41">
        <v>0</v>
      </c>
      <c r="F65" s="30">
        <v>0</v>
      </c>
      <c r="G65" s="31">
        <v>0</v>
      </c>
      <c r="H65" s="29">
        <v>0</v>
      </c>
      <c r="I65" s="41">
        <v>0</v>
      </c>
      <c r="J65" s="30">
        <v>0</v>
      </c>
      <c r="K65" s="42">
        <v>0</v>
      </c>
      <c r="L65" s="29">
        <v>21</v>
      </c>
      <c r="M65" s="48">
        <v>30</v>
      </c>
      <c r="N65" s="30"/>
      <c r="O65" s="44"/>
      <c r="P65" s="55">
        <f>E65+G65+I65+K65+M65+O65</f>
        <v>30</v>
      </c>
      <c r="Q65" s="51">
        <f>P65-SMALL(S65:W65,1)</f>
        <v>30</v>
      </c>
      <c r="R65" s="9"/>
      <c r="S65" s="9">
        <f>E65</f>
        <v>0</v>
      </c>
      <c r="T65" s="9">
        <f>G65</f>
        <v>0</v>
      </c>
      <c r="U65" s="9">
        <f>I65</f>
        <v>0</v>
      </c>
      <c r="V65" s="9">
        <f>K65</f>
        <v>0</v>
      </c>
      <c r="W65" s="9">
        <f>M65</f>
        <v>30</v>
      </c>
      <c r="X65" s="9">
        <f>O65</f>
        <v>0</v>
      </c>
      <c r="Y65" s="9"/>
      <c r="Z65" s="9"/>
      <c r="AA65" s="9"/>
    </row>
    <row r="66" spans="1:40" ht="30.75" thickBot="1">
      <c r="A66" s="16">
        <v>62</v>
      </c>
      <c r="B66" s="57" t="s">
        <v>63</v>
      </c>
      <c r="C66" s="25" t="s">
        <v>2</v>
      </c>
      <c r="D66" s="29">
        <v>0</v>
      </c>
      <c r="E66" s="41">
        <v>0</v>
      </c>
      <c r="F66" s="30">
        <v>0</v>
      </c>
      <c r="G66" s="31">
        <v>0</v>
      </c>
      <c r="H66" s="32">
        <v>38</v>
      </c>
      <c r="I66" s="29">
        <v>13</v>
      </c>
      <c r="J66" s="30">
        <v>35</v>
      </c>
      <c r="K66" s="42">
        <v>16</v>
      </c>
      <c r="L66" s="29">
        <v>54</v>
      </c>
      <c r="M66" s="43">
        <v>0</v>
      </c>
      <c r="N66" s="30"/>
      <c r="O66" s="44"/>
      <c r="P66" s="55">
        <f>E66+G66+I66+K66+M66+O66</f>
        <v>29</v>
      </c>
      <c r="Q66" s="51">
        <f>P66-SMALL(S66:W66,1)</f>
        <v>29</v>
      </c>
      <c r="R66" s="9"/>
      <c r="S66" s="9">
        <f>E66</f>
        <v>0</v>
      </c>
      <c r="T66" s="9">
        <f>G66</f>
        <v>0</v>
      </c>
      <c r="U66" s="9">
        <f>I66</f>
        <v>13</v>
      </c>
      <c r="V66" s="9">
        <f>K66</f>
        <v>16</v>
      </c>
      <c r="W66" s="9">
        <f>M66</f>
        <v>0</v>
      </c>
      <c r="X66" s="9">
        <f>O66</f>
        <v>0</v>
      </c>
      <c r="Y66" s="9"/>
      <c r="Z66" s="9"/>
      <c r="AA66" s="9"/>
      <c r="AN66" s="9"/>
    </row>
    <row r="67" spans="1:32" ht="30.75" thickBot="1">
      <c r="A67" s="15">
        <v>62</v>
      </c>
      <c r="B67" s="20" t="s">
        <v>110</v>
      </c>
      <c r="C67" s="27" t="s">
        <v>88</v>
      </c>
      <c r="D67" s="29">
        <v>0</v>
      </c>
      <c r="E67" s="41">
        <v>0</v>
      </c>
      <c r="F67" s="33">
        <v>22</v>
      </c>
      <c r="G67" s="34">
        <v>29</v>
      </c>
      <c r="H67" s="29">
        <v>0</v>
      </c>
      <c r="I67" s="45">
        <v>0</v>
      </c>
      <c r="J67" s="33">
        <v>0</v>
      </c>
      <c r="K67" s="46">
        <v>0</v>
      </c>
      <c r="L67" s="32">
        <v>0</v>
      </c>
      <c r="M67" s="48">
        <v>0</v>
      </c>
      <c r="N67" s="33"/>
      <c r="O67" s="49"/>
      <c r="P67" s="55">
        <f>E67+G67+I67+K67+M67+O67</f>
        <v>29</v>
      </c>
      <c r="Q67" s="51">
        <f>P67-SMALL(S67:W67,1)</f>
        <v>29</v>
      </c>
      <c r="R67" s="9"/>
      <c r="S67" s="9">
        <f>E67</f>
        <v>0</v>
      </c>
      <c r="T67" s="9">
        <f>G67</f>
        <v>29</v>
      </c>
      <c r="U67" s="9">
        <f>I67</f>
        <v>0</v>
      </c>
      <c r="V67" s="9">
        <f>K67</f>
        <v>0</v>
      </c>
      <c r="W67" s="9">
        <f>M67</f>
        <v>0</v>
      </c>
      <c r="X67" s="9">
        <f>O67</f>
        <v>0</v>
      </c>
      <c r="Y67" s="9"/>
      <c r="Z67" s="9"/>
      <c r="AB67" s="9"/>
      <c r="AC67" s="9"/>
      <c r="AD67" s="9"/>
      <c r="AE67" s="9"/>
      <c r="AF67" s="9"/>
    </row>
    <row r="68" spans="1:40" ht="30.75" thickBot="1">
      <c r="A68" s="15">
        <v>64</v>
      </c>
      <c r="B68" s="18" t="s">
        <v>236</v>
      </c>
      <c r="C68" s="25" t="s">
        <v>237</v>
      </c>
      <c r="D68" s="29">
        <v>0</v>
      </c>
      <c r="E68" s="41">
        <v>0</v>
      </c>
      <c r="F68" s="30">
        <v>0</v>
      </c>
      <c r="G68" s="31">
        <v>0</v>
      </c>
      <c r="H68" s="29">
        <v>0</v>
      </c>
      <c r="I68" s="41">
        <v>0</v>
      </c>
      <c r="J68" s="30">
        <v>0</v>
      </c>
      <c r="K68" s="42">
        <v>0</v>
      </c>
      <c r="L68" s="29">
        <v>23</v>
      </c>
      <c r="M68" s="43">
        <v>28</v>
      </c>
      <c r="N68" s="30"/>
      <c r="O68" s="44"/>
      <c r="P68" s="55">
        <f>E68+G68+I68+K68+M68+O68</f>
        <v>28</v>
      </c>
      <c r="Q68" s="51">
        <f>P68-SMALL(S68:W68,1)</f>
        <v>28</v>
      </c>
      <c r="R68" s="9"/>
      <c r="S68" s="9">
        <f>E68</f>
        <v>0</v>
      </c>
      <c r="T68" s="9">
        <f>G68</f>
        <v>0</v>
      </c>
      <c r="U68" s="9">
        <f>I68</f>
        <v>0</v>
      </c>
      <c r="V68" s="9">
        <f>K68</f>
        <v>0</v>
      </c>
      <c r="W68" s="9">
        <f>M68</f>
        <v>28</v>
      </c>
      <c r="X68" s="9">
        <f>O68</f>
        <v>0</v>
      </c>
      <c r="Y68" s="9"/>
      <c r="Z68" s="9"/>
      <c r="AE68" s="9"/>
      <c r="AF68" s="9"/>
      <c r="AK68" s="9"/>
      <c r="AL68" s="9"/>
      <c r="AM68" s="9"/>
      <c r="AN68" s="9"/>
    </row>
    <row r="69" spans="1:32" ht="30.75" thickBot="1">
      <c r="A69" s="16">
        <v>64</v>
      </c>
      <c r="B69" s="19" t="s">
        <v>86</v>
      </c>
      <c r="C69" s="26" t="s">
        <v>47</v>
      </c>
      <c r="D69" s="29">
        <v>0</v>
      </c>
      <c r="E69" s="41">
        <v>0</v>
      </c>
      <c r="F69" s="33">
        <v>40</v>
      </c>
      <c r="G69" s="34">
        <v>11</v>
      </c>
      <c r="H69" s="32">
        <v>0</v>
      </c>
      <c r="I69" s="45">
        <v>0</v>
      </c>
      <c r="J69" s="33">
        <v>34</v>
      </c>
      <c r="K69" s="46">
        <v>17</v>
      </c>
      <c r="L69" s="32">
        <v>0</v>
      </c>
      <c r="M69" s="48">
        <v>0</v>
      </c>
      <c r="N69" s="33"/>
      <c r="O69" s="49"/>
      <c r="P69" s="55">
        <f>E69+G69+I69+K69+M69+O69</f>
        <v>28</v>
      </c>
      <c r="Q69" s="51">
        <f>P69-SMALL(S69:W69,1)</f>
        <v>28</v>
      </c>
      <c r="R69" s="9"/>
      <c r="S69" s="9">
        <f>E69</f>
        <v>0</v>
      </c>
      <c r="T69" s="9">
        <f>G69</f>
        <v>11</v>
      </c>
      <c r="U69" s="9">
        <f>I69</f>
        <v>0</v>
      </c>
      <c r="V69" s="9">
        <f>K69</f>
        <v>17</v>
      </c>
      <c r="W69" s="9">
        <f>M69</f>
        <v>0</v>
      </c>
      <c r="X69" s="9">
        <f>O69</f>
        <v>0</v>
      </c>
      <c r="Y69" s="9"/>
      <c r="Z69" s="9"/>
      <c r="AE69" s="9"/>
      <c r="AF69" s="9"/>
    </row>
    <row r="70" spans="1:40" ht="30.75" thickBot="1">
      <c r="A70" s="15">
        <v>66</v>
      </c>
      <c r="B70" s="20" t="s">
        <v>231</v>
      </c>
      <c r="C70" s="27" t="s">
        <v>123</v>
      </c>
      <c r="D70" s="29">
        <v>0</v>
      </c>
      <c r="E70" s="41">
        <v>0</v>
      </c>
      <c r="F70" s="30">
        <v>0</v>
      </c>
      <c r="G70" s="31">
        <v>0</v>
      </c>
      <c r="H70" s="29">
        <v>0</v>
      </c>
      <c r="I70" s="41">
        <v>0</v>
      </c>
      <c r="J70" s="30">
        <v>0</v>
      </c>
      <c r="K70" s="42">
        <v>0</v>
      </c>
      <c r="L70" s="29">
        <v>24</v>
      </c>
      <c r="M70" s="43">
        <v>27</v>
      </c>
      <c r="N70" s="30"/>
      <c r="O70" s="44"/>
      <c r="P70" s="55">
        <f>E70+G70+I70+K70+M70+O70</f>
        <v>27</v>
      </c>
      <c r="Q70" s="51">
        <f>P70-SMALL(S70:W70,1)</f>
        <v>27</v>
      </c>
      <c r="R70" s="9"/>
      <c r="S70" s="9">
        <f>E70</f>
        <v>0</v>
      </c>
      <c r="T70" s="9">
        <f>G70</f>
        <v>0</v>
      </c>
      <c r="U70" s="9">
        <f>I70</f>
        <v>0</v>
      </c>
      <c r="V70" s="9">
        <f>K70</f>
        <v>0</v>
      </c>
      <c r="W70" s="9">
        <f>M70</f>
        <v>27</v>
      </c>
      <c r="X70" s="9">
        <f>O70</f>
        <v>0</v>
      </c>
      <c r="Y70" s="9"/>
      <c r="Z70" s="9"/>
      <c r="AA70" s="9"/>
      <c r="AK70" s="9"/>
      <c r="AL70" s="9"/>
      <c r="AM70" s="9"/>
      <c r="AN70" s="9"/>
    </row>
    <row r="71" spans="1:32" ht="30.75" thickBot="1">
      <c r="A71" s="15">
        <v>66</v>
      </c>
      <c r="B71" s="60" t="s">
        <v>32</v>
      </c>
      <c r="C71" s="27" t="s">
        <v>62</v>
      </c>
      <c r="D71" s="29">
        <v>24</v>
      </c>
      <c r="E71" s="41">
        <v>27</v>
      </c>
      <c r="F71" s="30">
        <v>0</v>
      </c>
      <c r="G71" s="31">
        <v>0</v>
      </c>
      <c r="H71" s="32">
        <v>0</v>
      </c>
      <c r="I71" s="45">
        <v>0</v>
      </c>
      <c r="J71" s="30">
        <v>0</v>
      </c>
      <c r="K71" s="42">
        <v>0</v>
      </c>
      <c r="L71" s="29">
        <v>0</v>
      </c>
      <c r="M71" s="40">
        <v>0</v>
      </c>
      <c r="N71" s="30"/>
      <c r="O71" s="31"/>
      <c r="P71" s="55">
        <f>E71+G71+I71+K71+M71+O71</f>
        <v>27</v>
      </c>
      <c r="Q71" s="51">
        <f>P71-SMALL(S71:W71,1)</f>
        <v>27</v>
      </c>
      <c r="R71" s="9"/>
      <c r="S71" s="9">
        <f>E71</f>
        <v>27</v>
      </c>
      <c r="T71" s="9">
        <f>G71</f>
        <v>0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E71" s="9"/>
      <c r="AF71" s="9"/>
    </row>
    <row r="72" spans="1:40" ht="30.75" thickBot="1">
      <c r="A72" s="16">
        <v>68</v>
      </c>
      <c r="B72" s="24" t="s">
        <v>174</v>
      </c>
      <c r="C72" s="27" t="s">
        <v>150</v>
      </c>
      <c r="D72" s="29">
        <v>0</v>
      </c>
      <c r="E72" s="41">
        <v>0</v>
      </c>
      <c r="F72" s="30">
        <v>0</v>
      </c>
      <c r="G72" s="31">
        <v>0</v>
      </c>
      <c r="H72" s="29">
        <v>25</v>
      </c>
      <c r="I72" s="41">
        <v>26</v>
      </c>
      <c r="J72" s="30">
        <v>0</v>
      </c>
      <c r="K72" s="42">
        <v>0</v>
      </c>
      <c r="L72" s="29">
        <v>57</v>
      </c>
      <c r="M72" s="43">
        <v>0</v>
      </c>
      <c r="N72" s="30"/>
      <c r="O72" s="44"/>
      <c r="P72" s="55">
        <f>E72+G72+I72+K72+M72+O72</f>
        <v>26</v>
      </c>
      <c r="Q72" s="51">
        <f>P72-SMALL(S72:W72,1)</f>
        <v>26</v>
      </c>
      <c r="R72" s="9"/>
      <c r="S72" s="9">
        <f>E72</f>
        <v>0</v>
      </c>
      <c r="T72" s="9">
        <f>G72</f>
        <v>0</v>
      </c>
      <c r="U72" s="9">
        <f>I72</f>
        <v>26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A72" s="9"/>
      <c r="AK72" s="9"/>
      <c r="AL72" s="9"/>
      <c r="AM72" s="9"/>
      <c r="AN72" s="9"/>
    </row>
    <row r="73" spans="1:27" ht="30.75" thickBot="1">
      <c r="A73" s="15">
        <v>69</v>
      </c>
      <c r="B73" s="20" t="s">
        <v>187</v>
      </c>
      <c r="C73" s="27" t="s">
        <v>50</v>
      </c>
      <c r="D73" s="29">
        <v>0</v>
      </c>
      <c r="E73" s="41">
        <v>0</v>
      </c>
      <c r="F73" s="30">
        <v>0</v>
      </c>
      <c r="G73" s="31">
        <v>0</v>
      </c>
      <c r="H73" s="29">
        <v>0</v>
      </c>
      <c r="I73" s="38">
        <v>0</v>
      </c>
      <c r="J73" s="30">
        <v>28</v>
      </c>
      <c r="K73" s="39">
        <v>23</v>
      </c>
      <c r="L73" s="29">
        <v>0</v>
      </c>
      <c r="M73" s="40">
        <v>0</v>
      </c>
      <c r="N73" s="30"/>
      <c r="O73" s="31"/>
      <c r="P73" s="55">
        <f>E73+G73+I73+K73+M73+O73</f>
        <v>23</v>
      </c>
      <c r="Q73" s="51">
        <f>P73-SMALL(S73:W73,1)</f>
        <v>23</v>
      </c>
      <c r="R73" s="9"/>
      <c r="S73" s="9">
        <f>E73</f>
        <v>0</v>
      </c>
      <c r="T73" s="9">
        <f>G73</f>
        <v>0</v>
      </c>
      <c r="U73" s="9">
        <f>I73</f>
        <v>0</v>
      </c>
      <c r="V73" s="9">
        <f>K73</f>
        <v>23</v>
      </c>
      <c r="W73" s="9">
        <f>M73</f>
        <v>0</v>
      </c>
      <c r="X73" s="9">
        <f>O73</f>
        <v>0</v>
      </c>
      <c r="Y73" s="9"/>
      <c r="Z73" s="9"/>
      <c r="AA73" s="9"/>
    </row>
    <row r="74" spans="1:27" ht="30.75" thickBot="1">
      <c r="A74" s="15">
        <v>69</v>
      </c>
      <c r="B74" s="19" t="s">
        <v>167</v>
      </c>
      <c r="C74" s="26" t="s">
        <v>150</v>
      </c>
      <c r="D74" s="29">
        <v>0</v>
      </c>
      <c r="E74" s="41">
        <v>0</v>
      </c>
      <c r="F74" s="30">
        <v>0</v>
      </c>
      <c r="G74" s="30">
        <v>0</v>
      </c>
      <c r="H74" s="29">
        <v>28</v>
      </c>
      <c r="I74" s="29">
        <v>23</v>
      </c>
      <c r="J74" s="30">
        <v>0</v>
      </c>
      <c r="K74" s="42">
        <v>0</v>
      </c>
      <c r="L74" s="29">
        <v>0</v>
      </c>
      <c r="M74" s="43">
        <v>0</v>
      </c>
      <c r="N74" s="30"/>
      <c r="O74" s="44"/>
      <c r="P74" s="55">
        <f>E74+G74+I74+K74+M74+O74</f>
        <v>23</v>
      </c>
      <c r="Q74" s="51">
        <f>P74-SMALL(S74:W74,1)</f>
        <v>23</v>
      </c>
      <c r="R74" s="9"/>
      <c r="S74" s="9">
        <f>E74</f>
        <v>0</v>
      </c>
      <c r="T74" s="9">
        <f>G74</f>
        <v>0</v>
      </c>
      <c r="U74" s="9">
        <f>I74</f>
        <v>23</v>
      </c>
      <c r="V74" s="9">
        <f>K74</f>
        <v>0</v>
      </c>
      <c r="W74" s="9">
        <f>M74</f>
        <v>0</v>
      </c>
      <c r="X74" s="9">
        <f>O74</f>
        <v>0</v>
      </c>
      <c r="AA74" s="9"/>
    </row>
    <row r="75" spans="1:32" ht="30.75" thickBot="1">
      <c r="A75" s="16">
        <v>71</v>
      </c>
      <c r="B75" s="60" t="s">
        <v>114</v>
      </c>
      <c r="C75" s="27" t="s">
        <v>33</v>
      </c>
      <c r="D75" s="29">
        <v>0</v>
      </c>
      <c r="E75" s="41">
        <v>0</v>
      </c>
      <c r="F75" s="30">
        <v>29</v>
      </c>
      <c r="G75" s="34">
        <v>22</v>
      </c>
      <c r="H75" s="32">
        <v>0</v>
      </c>
      <c r="I75" s="45">
        <v>0</v>
      </c>
      <c r="J75" s="30">
        <v>0</v>
      </c>
      <c r="K75" s="42">
        <v>0</v>
      </c>
      <c r="L75" s="29">
        <v>0</v>
      </c>
      <c r="M75" s="43">
        <v>0</v>
      </c>
      <c r="N75" s="30"/>
      <c r="O75" s="44"/>
      <c r="P75" s="55">
        <f>E75+G75+I75+K75+M75+O75</f>
        <v>22</v>
      </c>
      <c r="Q75" s="51">
        <f>P75-SMALL(S75:W75,1)</f>
        <v>22</v>
      </c>
      <c r="R75" s="9"/>
      <c r="S75" s="9">
        <f>E75</f>
        <v>0</v>
      </c>
      <c r="T75" s="9">
        <f>G75</f>
        <v>22</v>
      </c>
      <c r="U75" s="9">
        <f>I75</f>
        <v>0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B75" s="9"/>
      <c r="AC75" s="9"/>
      <c r="AD75" s="9"/>
      <c r="AE75" s="9"/>
      <c r="AF75" s="9"/>
    </row>
    <row r="76" spans="1:32" ht="30.75" thickBot="1">
      <c r="A76" s="15">
        <v>72</v>
      </c>
      <c r="B76" s="20" t="s">
        <v>185</v>
      </c>
      <c r="C76" s="27" t="s">
        <v>33</v>
      </c>
      <c r="D76" s="29">
        <v>0</v>
      </c>
      <c r="E76" s="41">
        <v>0</v>
      </c>
      <c r="F76" s="33">
        <v>0</v>
      </c>
      <c r="G76" s="30">
        <v>0</v>
      </c>
      <c r="H76" s="29">
        <v>0</v>
      </c>
      <c r="I76" s="56">
        <v>0</v>
      </c>
      <c r="J76" s="33">
        <v>0</v>
      </c>
      <c r="K76" s="37">
        <v>0</v>
      </c>
      <c r="L76" s="32">
        <v>31</v>
      </c>
      <c r="M76" s="48">
        <v>20</v>
      </c>
      <c r="N76" s="33"/>
      <c r="O76" s="34"/>
      <c r="P76" s="55">
        <f>E76+G76+I76+K76+M76+O76</f>
        <v>20</v>
      </c>
      <c r="Q76" s="51">
        <f>P76-SMALL(S76:W76,1)</f>
        <v>20</v>
      </c>
      <c r="R76" s="9"/>
      <c r="S76" s="9">
        <f>E76</f>
        <v>0</v>
      </c>
      <c r="T76" s="9">
        <f>G76</f>
        <v>0</v>
      </c>
      <c r="U76" s="9">
        <f>I76</f>
        <v>0</v>
      </c>
      <c r="V76" s="9">
        <f>K76</f>
        <v>0</v>
      </c>
      <c r="W76" s="9">
        <f>M76</f>
        <v>20</v>
      </c>
      <c r="X76" s="9">
        <f>O76</f>
        <v>0</v>
      </c>
      <c r="Y76" s="9"/>
      <c r="Z76" s="9"/>
      <c r="AA76" s="9"/>
      <c r="AE76" s="9"/>
      <c r="AF76" s="9"/>
    </row>
    <row r="77" spans="1:27" ht="30.75" thickBot="1">
      <c r="A77" s="15">
        <v>73</v>
      </c>
      <c r="B77" s="24" t="s">
        <v>188</v>
      </c>
      <c r="C77" s="27" t="s">
        <v>18</v>
      </c>
      <c r="D77" s="29">
        <v>0</v>
      </c>
      <c r="E77" s="41">
        <v>0</v>
      </c>
      <c r="F77" s="30">
        <v>0</v>
      </c>
      <c r="G77" s="31">
        <v>0</v>
      </c>
      <c r="H77" s="29">
        <v>0</v>
      </c>
      <c r="I77" s="41">
        <v>0</v>
      </c>
      <c r="J77" s="30">
        <v>32</v>
      </c>
      <c r="K77" s="42">
        <v>19</v>
      </c>
      <c r="L77" s="29">
        <v>0</v>
      </c>
      <c r="M77" s="43">
        <v>0</v>
      </c>
      <c r="N77" s="30"/>
      <c r="O77" s="44"/>
      <c r="P77" s="55">
        <f>E77+G77+I77+K77+M77+O77</f>
        <v>19</v>
      </c>
      <c r="Q77" s="51">
        <f>P77-SMALL(S77:W77,1)</f>
        <v>19</v>
      </c>
      <c r="R77" s="9"/>
      <c r="S77" s="9">
        <f>E77</f>
        <v>0</v>
      </c>
      <c r="T77" s="9">
        <f>G77</f>
        <v>0</v>
      </c>
      <c r="U77" s="9">
        <f>I77</f>
        <v>0</v>
      </c>
      <c r="V77" s="9">
        <f>K77</f>
        <v>19</v>
      </c>
      <c r="W77" s="9">
        <f>M77</f>
        <v>0</v>
      </c>
      <c r="X77" s="9">
        <f>O77</f>
        <v>0</v>
      </c>
      <c r="Y77" s="9"/>
      <c r="Z77" s="9"/>
      <c r="AA77" s="9"/>
    </row>
    <row r="78" spans="1:27" ht="30.75" thickBot="1">
      <c r="A78" s="16">
        <v>74</v>
      </c>
      <c r="B78" s="18" t="s">
        <v>229</v>
      </c>
      <c r="C78" s="25" t="s">
        <v>33</v>
      </c>
      <c r="D78" s="29">
        <v>0</v>
      </c>
      <c r="E78" s="41">
        <v>0</v>
      </c>
      <c r="F78" s="30">
        <v>0</v>
      </c>
      <c r="G78" s="31">
        <v>0</v>
      </c>
      <c r="H78" s="29">
        <v>0</v>
      </c>
      <c r="I78" s="38">
        <v>0</v>
      </c>
      <c r="J78" s="30">
        <v>0</v>
      </c>
      <c r="K78" s="42">
        <v>0</v>
      </c>
      <c r="L78" s="29">
        <v>33</v>
      </c>
      <c r="M78" s="43">
        <v>18</v>
      </c>
      <c r="N78" s="30"/>
      <c r="O78" s="44"/>
      <c r="P78" s="55">
        <f>E78+G78+I78+K78+M78+O78</f>
        <v>18</v>
      </c>
      <c r="Q78" s="51">
        <f>P78-SMALL(S78:W78,1)</f>
        <v>18</v>
      </c>
      <c r="R78" s="9"/>
      <c r="S78" s="9">
        <f>E78</f>
        <v>0</v>
      </c>
      <c r="T78" s="9">
        <f>G78</f>
        <v>0</v>
      </c>
      <c r="U78" s="9">
        <f>I78</f>
        <v>0</v>
      </c>
      <c r="V78" s="9">
        <f>K78</f>
        <v>0</v>
      </c>
      <c r="W78" s="9">
        <f>M78</f>
        <v>18</v>
      </c>
      <c r="X78" s="9">
        <f>O78</f>
        <v>0</v>
      </c>
      <c r="Y78" s="9"/>
      <c r="Z78" s="9"/>
      <c r="AA78" s="9"/>
    </row>
    <row r="79" spans="1:27" ht="30.75" thickBot="1">
      <c r="A79" s="15">
        <v>75</v>
      </c>
      <c r="B79" s="18" t="s">
        <v>221</v>
      </c>
      <c r="C79" s="25" t="s">
        <v>33</v>
      </c>
      <c r="D79" s="29">
        <v>0</v>
      </c>
      <c r="E79" s="41">
        <v>0</v>
      </c>
      <c r="F79" s="30">
        <v>0</v>
      </c>
      <c r="G79" s="31">
        <v>0</v>
      </c>
      <c r="H79" s="29">
        <v>0</v>
      </c>
      <c r="I79" s="38">
        <v>0</v>
      </c>
      <c r="J79" s="30">
        <v>0</v>
      </c>
      <c r="K79" s="42">
        <v>0</v>
      </c>
      <c r="L79" s="29">
        <v>34</v>
      </c>
      <c r="M79" s="43">
        <v>17</v>
      </c>
      <c r="N79" s="30"/>
      <c r="O79" s="44"/>
      <c r="P79" s="55">
        <f>E79+G79+I79+K79+M79+O79</f>
        <v>17</v>
      </c>
      <c r="Q79" s="51">
        <f>P79-SMALL(S79:W79,1)</f>
        <v>17</v>
      </c>
      <c r="R79" s="9"/>
      <c r="S79" s="9">
        <f>E79</f>
        <v>0</v>
      </c>
      <c r="T79" s="9">
        <f>G79</f>
        <v>0</v>
      </c>
      <c r="U79" s="9">
        <f>I79</f>
        <v>0</v>
      </c>
      <c r="V79" s="9">
        <f>K79</f>
        <v>0</v>
      </c>
      <c r="W79" s="9">
        <f>M79</f>
        <v>17</v>
      </c>
      <c r="X79" s="9">
        <f>O79</f>
        <v>0</v>
      </c>
      <c r="Y79" s="9"/>
      <c r="Z79" s="9"/>
      <c r="AA79" s="9"/>
    </row>
    <row r="80" spans="1:32" ht="30.75" thickBot="1">
      <c r="A80" s="15">
        <v>75</v>
      </c>
      <c r="B80" s="60" t="s">
        <v>107</v>
      </c>
      <c r="C80" s="27" t="s">
        <v>47</v>
      </c>
      <c r="D80" s="29">
        <v>0</v>
      </c>
      <c r="E80" s="41">
        <v>0</v>
      </c>
      <c r="F80" s="30">
        <v>34</v>
      </c>
      <c r="G80" s="31">
        <v>17</v>
      </c>
      <c r="H80" s="32">
        <v>0</v>
      </c>
      <c r="I80" s="45">
        <v>0</v>
      </c>
      <c r="J80" s="30">
        <v>0</v>
      </c>
      <c r="K80" s="42">
        <v>0</v>
      </c>
      <c r="L80" s="29">
        <v>0</v>
      </c>
      <c r="M80" s="43">
        <v>0</v>
      </c>
      <c r="N80" s="30"/>
      <c r="O80" s="44"/>
      <c r="P80" s="55">
        <f>E80+G80+I80+K80+M80+O80</f>
        <v>17</v>
      </c>
      <c r="Q80" s="51">
        <f>P80-SMALL(S80:W80,1)</f>
        <v>17</v>
      </c>
      <c r="R80" s="9"/>
      <c r="S80" s="9">
        <f>E80</f>
        <v>0</v>
      </c>
      <c r="T80" s="9">
        <f>G80</f>
        <v>17</v>
      </c>
      <c r="U80" s="9">
        <f>I80</f>
        <v>0</v>
      </c>
      <c r="V80" s="9">
        <f>K80</f>
        <v>0</v>
      </c>
      <c r="W80" s="9">
        <f>M80</f>
        <v>0</v>
      </c>
      <c r="X80" s="9">
        <f>O80</f>
        <v>0</v>
      </c>
      <c r="Y80" s="9"/>
      <c r="Z80" s="9"/>
      <c r="AB80" s="9"/>
      <c r="AC80" s="9"/>
      <c r="AD80" s="9"/>
      <c r="AE80" s="9"/>
      <c r="AF80" s="9"/>
    </row>
    <row r="81" spans="1:35" ht="30.75" thickBot="1">
      <c r="A81" s="16">
        <v>77</v>
      </c>
      <c r="B81" s="24" t="s">
        <v>96</v>
      </c>
      <c r="C81" s="27" t="s">
        <v>33</v>
      </c>
      <c r="D81" s="29">
        <v>0</v>
      </c>
      <c r="E81" s="41">
        <v>0</v>
      </c>
      <c r="F81" s="30">
        <v>0</v>
      </c>
      <c r="G81" s="31">
        <v>0</v>
      </c>
      <c r="H81" s="29">
        <v>0</v>
      </c>
      <c r="I81" s="41">
        <v>0</v>
      </c>
      <c r="J81" s="30">
        <v>0</v>
      </c>
      <c r="K81" s="42">
        <v>0</v>
      </c>
      <c r="L81" s="29">
        <v>35</v>
      </c>
      <c r="M81" s="43">
        <v>16</v>
      </c>
      <c r="N81" s="30"/>
      <c r="O81" s="44"/>
      <c r="P81" s="55">
        <f>E81+G81+I81+K81+M81+O81</f>
        <v>16</v>
      </c>
      <c r="Q81" s="51">
        <f>P81-SMALL(S81:W81,1)</f>
        <v>16</v>
      </c>
      <c r="R81" s="9"/>
      <c r="S81" s="9">
        <f>E81</f>
        <v>0</v>
      </c>
      <c r="T81" s="9">
        <f>G81</f>
        <v>0</v>
      </c>
      <c r="U81" s="9">
        <f>I81</f>
        <v>0</v>
      </c>
      <c r="V81" s="9">
        <f>K81</f>
        <v>0</v>
      </c>
      <c r="W81" s="9">
        <f>M81</f>
        <v>16</v>
      </c>
      <c r="X81" s="9">
        <f>O81</f>
        <v>0</v>
      </c>
      <c r="Y81" s="9"/>
      <c r="Z81" s="9"/>
      <c r="AB81" s="9"/>
      <c r="AC81" s="9"/>
      <c r="AD81" s="9"/>
      <c r="AE81" s="9"/>
      <c r="AF81" s="9"/>
      <c r="AG81" s="9"/>
      <c r="AH81" s="9"/>
      <c r="AI81" s="9"/>
    </row>
    <row r="82" spans="1:27" ht="30.75" thickBot="1">
      <c r="A82" s="15">
        <v>77</v>
      </c>
      <c r="B82" s="20" t="s">
        <v>168</v>
      </c>
      <c r="C82" s="27" t="s">
        <v>3</v>
      </c>
      <c r="D82" s="29">
        <v>0</v>
      </c>
      <c r="E82" s="41">
        <v>0</v>
      </c>
      <c r="F82" s="33">
        <v>0</v>
      </c>
      <c r="G82" s="34">
        <v>0</v>
      </c>
      <c r="H82" s="32">
        <v>35</v>
      </c>
      <c r="I82" s="45">
        <v>16</v>
      </c>
      <c r="J82" s="33">
        <v>0</v>
      </c>
      <c r="K82" s="46">
        <v>0</v>
      </c>
      <c r="L82" s="32">
        <v>0</v>
      </c>
      <c r="M82" s="48">
        <v>0</v>
      </c>
      <c r="N82" s="33"/>
      <c r="O82" s="49"/>
      <c r="P82" s="55">
        <f>E82+G82+I82+K82+M82+O82</f>
        <v>16</v>
      </c>
      <c r="Q82" s="51">
        <f>P82-SMALL(S82:W82,1)</f>
        <v>16</v>
      </c>
      <c r="R82" s="9"/>
      <c r="S82" s="9">
        <f>E82</f>
        <v>0</v>
      </c>
      <c r="T82" s="9">
        <f>G82</f>
        <v>0</v>
      </c>
      <c r="U82" s="9">
        <f>I82</f>
        <v>16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A82" s="9"/>
    </row>
    <row r="83" spans="1:27" ht="30.75" thickBot="1">
      <c r="A83" s="15">
        <v>77</v>
      </c>
      <c r="B83" s="20" t="s">
        <v>108</v>
      </c>
      <c r="C83" s="27" t="s">
        <v>88</v>
      </c>
      <c r="D83" s="29">
        <v>0</v>
      </c>
      <c r="E83" s="41">
        <v>0</v>
      </c>
      <c r="F83" s="30">
        <v>35</v>
      </c>
      <c r="G83" s="31">
        <v>16</v>
      </c>
      <c r="H83" s="29">
        <v>0</v>
      </c>
      <c r="I83" s="38">
        <v>0</v>
      </c>
      <c r="J83" s="30">
        <v>0</v>
      </c>
      <c r="K83" s="39">
        <v>0</v>
      </c>
      <c r="L83" s="29">
        <v>0</v>
      </c>
      <c r="M83" s="40">
        <v>0</v>
      </c>
      <c r="N83" s="30"/>
      <c r="O83" s="31"/>
      <c r="P83" s="55">
        <f>E83+G83+I83+K83+M83+O83</f>
        <v>16</v>
      </c>
      <c r="Q83" s="51">
        <f>P83-SMALL(S83:W83,1)</f>
        <v>16</v>
      </c>
      <c r="R83" s="9"/>
      <c r="S83" s="9">
        <f>E83</f>
        <v>0</v>
      </c>
      <c r="T83" s="9">
        <f>G83</f>
        <v>16</v>
      </c>
      <c r="U83" s="9">
        <f>I83</f>
        <v>0</v>
      </c>
      <c r="V83" s="9">
        <f>K83</f>
        <v>0</v>
      </c>
      <c r="W83" s="9">
        <f>M83</f>
        <v>0</v>
      </c>
      <c r="X83" s="9">
        <f>O83</f>
        <v>0</v>
      </c>
      <c r="Y83" s="9"/>
      <c r="Z83" s="9"/>
      <c r="AA83" s="9"/>
    </row>
    <row r="84" spans="1:35" ht="30.75" thickBot="1">
      <c r="A84" s="16">
        <v>80</v>
      </c>
      <c r="B84" s="20" t="s">
        <v>220</v>
      </c>
      <c r="C84" s="27" t="s">
        <v>33</v>
      </c>
      <c r="D84" s="29">
        <v>0</v>
      </c>
      <c r="E84" s="41">
        <v>0</v>
      </c>
      <c r="F84" s="30">
        <v>0</v>
      </c>
      <c r="G84" s="31">
        <v>0</v>
      </c>
      <c r="H84" s="29">
        <v>0</v>
      </c>
      <c r="I84" s="38">
        <v>0</v>
      </c>
      <c r="J84" s="30">
        <v>0</v>
      </c>
      <c r="K84" s="39">
        <v>0</v>
      </c>
      <c r="L84" s="29">
        <v>36</v>
      </c>
      <c r="M84" s="43">
        <v>15</v>
      </c>
      <c r="N84" s="30"/>
      <c r="O84" s="31"/>
      <c r="P84" s="55">
        <f>E84+G84+I84+K84+M84+O84</f>
        <v>15</v>
      </c>
      <c r="Q84" s="51">
        <f>P84-SMALL(S84:W84,1)</f>
        <v>15</v>
      </c>
      <c r="R84" s="9"/>
      <c r="S84" s="9">
        <f>E84</f>
        <v>0</v>
      </c>
      <c r="T84" s="9">
        <f>G84</f>
        <v>0</v>
      </c>
      <c r="U84" s="9">
        <f>I84</f>
        <v>0</v>
      </c>
      <c r="V84" s="9">
        <f>K84</f>
        <v>0</v>
      </c>
      <c r="W84" s="9">
        <f>M84</f>
        <v>15</v>
      </c>
      <c r="X84" s="9">
        <f>O84</f>
        <v>0</v>
      </c>
      <c r="Y84" s="9"/>
      <c r="Z84" s="9"/>
      <c r="AA84" s="9"/>
      <c r="AG84" s="9"/>
      <c r="AH84" s="9"/>
      <c r="AI84" s="9"/>
    </row>
    <row r="85" spans="1:35" ht="30.75" thickBot="1">
      <c r="A85" s="15">
        <v>81</v>
      </c>
      <c r="B85" s="22" t="s">
        <v>227</v>
      </c>
      <c r="C85" s="28" t="s">
        <v>228</v>
      </c>
      <c r="D85" s="29">
        <v>0</v>
      </c>
      <c r="E85" s="41">
        <v>0</v>
      </c>
      <c r="F85" s="30">
        <v>0</v>
      </c>
      <c r="G85" s="30">
        <v>0</v>
      </c>
      <c r="H85" s="29">
        <v>0</v>
      </c>
      <c r="I85" s="56">
        <v>0</v>
      </c>
      <c r="J85" s="30">
        <v>0</v>
      </c>
      <c r="K85" s="42">
        <v>0</v>
      </c>
      <c r="L85" s="29">
        <v>37</v>
      </c>
      <c r="M85" s="43">
        <v>14</v>
      </c>
      <c r="N85" s="30"/>
      <c r="O85" s="44"/>
      <c r="P85" s="55">
        <f>E85+G85+I85+K85+M85+O85</f>
        <v>14</v>
      </c>
      <c r="Q85" s="51">
        <f>P85-SMALL(S85:W85,1)</f>
        <v>14</v>
      </c>
      <c r="R85" s="9"/>
      <c r="S85" s="9">
        <f>E85</f>
        <v>0</v>
      </c>
      <c r="T85" s="9">
        <f>G85</f>
        <v>0</v>
      </c>
      <c r="U85" s="9">
        <f>I85</f>
        <v>0</v>
      </c>
      <c r="V85" s="9">
        <f>K85</f>
        <v>0</v>
      </c>
      <c r="W85" s="9">
        <f>M85</f>
        <v>14</v>
      </c>
      <c r="X85" s="9">
        <f>O85</f>
        <v>0</v>
      </c>
      <c r="Y85" s="9"/>
      <c r="Z85" s="9"/>
      <c r="AA85" s="9"/>
      <c r="AG85" s="9"/>
      <c r="AH85" s="9"/>
      <c r="AI85" s="9"/>
    </row>
    <row r="86" spans="1:27" ht="30.75" thickBot="1">
      <c r="A86" s="15">
        <v>81</v>
      </c>
      <c r="B86" s="57" t="s">
        <v>99</v>
      </c>
      <c r="C86" s="25" t="s">
        <v>47</v>
      </c>
      <c r="D86" s="29">
        <v>0</v>
      </c>
      <c r="E86" s="41">
        <v>0</v>
      </c>
      <c r="F86" s="30">
        <v>37</v>
      </c>
      <c r="G86" s="34">
        <v>14</v>
      </c>
      <c r="H86" s="32">
        <v>0</v>
      </c>
      <c r="I86" s="36">
        <v>0</v>
      </c>
      <c r="J86" s="30">
        <v>0</v>
      </c>
      <c r="K86" s="42">
        <v>0</v>
      </c>
      <c r="L86" s="29">
        <v>0</v>
      </c>
      <c r="M86" s="43">
        <v>0</v>
      </c>
      <c r="N86" s="30"/>
      <c r="O86" s="44"/>
      <c r="P86" s="55">
        <f>E86+G86+I86+K86+M86+O86</f>
        <v>14</v>
      </c>
      <c r="Q86" s="51">
        <f>P86-SMALL(S86:W86,1)</f>
        <v>14</v>
      </c>
      <c r="R86" s="9"/>
      <c r="S86" s="9">
        <f>E86</f>
        <v>0</v>
      </c>
      <c r="T86" s="9">
        <f>G86</f>
        <v>14</v>
      </c>
      <c r="U86" s="9">
        <f>I86</f>
        <v>0</v>
      </c>
      <c r="V86" s="9">
        <f>K86</f>
        <v>0</v>
      </c>
      <c r="W86" s="9">
        <f>M86</f>
        <v>0</v>
      </c>
      <c r="X86" s="9">
        <f>O86</f>
        <v>0</v>
      </c>
      <c r="Y86" s="9"/>
      <c r="Z86" s="9"/>
      <c r="AA86" s="9"/>
    </row>
    <row r="87" spans="1:27" ht="30.75" thickBot="1">
      <c r="A87" s="16">
        <v>81</v>
      </c>
      <c r="B87" s="18" t="s">
        <v>180</v>
      </c>
      <c r="C87" s="25" t="s">
        <v>2</v>
      </c>
      <c r="D87" s="29">
        <v>0</v>
      </c>
      <c r="E87" s="41">
        <v>0</v>
      </c>
      <c r="F87" s="33">
        <v>0</v>
      </c>
      <c r="G87" s="30">
        <v>0</v>
      </c>
      <c r="H87" s="29">
        <v>37</v>
      </c>
      <c r="I87" s="29">
        <v>14</v>
      </c>
      <c r="J87" s="33">
        <v>0</v>
      </c>
      <c r="K87" s="46">
        <v>0</v>
      </c>
      <c r="L87" s="32">
        <v>0</v>
      </c>
      <c r="M87" s="48">
        <v>0</v>
      </c>
      <c r="N87" s="33"/>
      <c r="O87" s="49"/>
      <c r="P87" s="55">
        <f>E87+G87+I87+K87+M87+O87</f>
        <v>14</v>
      </c>
      <c r="Q87" s="51">
        <f>P87-SMALL(S87:W87,1)</f>
        <v>14</v>
      </c>
      <c r="R87" s="9"/>
      <c r="S87" s="9">
        <f>E87</f>
        <v>0</v>
      </c>
      <c r="T87" s="9">
        <f>G87</f>
        <v>0</v>
      </c>
      <c r="U87" s="9">
        <f>I87</f>
        <v>14</v>
      </c>
      <c r="V87" s="9">
        <f>K87</f>
        <v>0</v>
      </c>
      <c r="W87" s="9">
        <f>M87</f>
        <v>0</v>
      </c>
      <c r="X87" s="9">
        <f>O87</f>
        <v>0</v>
      </c>
      <c r="Y87" s="9"/>
      <c r="Z87" s="9"/>
      <c r="AA87" s="9"/>
    </row>
    <row r="88" spans="1:32" ht="30.75" thickBot="1">
      <c r="A88" s="15">
        <v>84</v>
      </c>
      <c r="B88" s="20" t="s">
        <v>95</v>
      </c>
      <c r="C88" s="27" t="s">
        <v>33</v>
      </c>
      <c r="D88" s="29">
        <v>0</v>
      </c>
      <c r="E88" s="41">
        <v>0</v>
      </c>
      <c r="F88" s="30">
        <v>38</v>
      </c>
      <c r="G88" s="31">
        <v>13</v>
      </c>
      <c r="H88" s="29">
        <v>0</v>
      </c>
      <c r="I88" s="41">
        <v>0</v>
      </c>
      <c r="J88" s="30">
        <v>0</v>
      </c>
      <c r="K88" s="39">
        <v>0</v>
      </c>
      <c r="L88" s="29">
        <v>51</v>
      </c>
      <c r="M88" s="40">
        <v>0</v>
      </c>
      <c r="N88" s="30"/>
      <c r="O88" s="31"/>
      <c r="P88" s="55">
        <f>E88+G88+I88+K88+M88+O88</f>
        <v>13</v>
      </c>
      <c r="Q88" s="51">
        <f>P88-SMALL(S88:W88,1)</f>
        <v>13</v>
      </c>
      <c r="R88" s="9"/>
      <c r="S88" s="9">
        <f>E88</f>
        <v>0</v>
      </c>
      <c r="T88" s="9">
        <f>G88</f>
        <v>13</v>
      </c>
      <c r="U88" s="9">
        <f>I88</f>
        <v>0</v>
      </c>
      <c r="V88" s="9">
        <f>K88</f>
        <v>0</v>
      </c>
      <c r="W88" s="9">
        <f>M88</f>
        <v>0</v>
      </c>
      <c r="X88" s="9">
        <f>O88</f>
        <v>0</v>
      </c>
      <c r="Y88" s="9"/>
      <c r="Z88" s="9"/>
      <c r="AA88" s="9"/>
      <c r="AE88" s="9"/>
      <c r="AF88" s="9"/>
    </row>
    <row r="89" spans="1:32" ht="30.75" thickBot="1">
      <c r="A89" s="15">
        <v>84</v>
      </c>
      <c r="B89" s="22" t="s">
        <v>230</v>
      </c>
      <c r="C89" s="28" t="s">
        <v>33</v>
      </c>
      <c r="D89" s="29">
        <v>0</v>
      </c>
      <c r="E89" s="41">
        <v>0</v>
      </c>
      <c r="F89" s="33">
        <v>0</v>
      </c>
      <c r="G89" s="34">
        <v>0</v>
      </c>
      <c r="H89" s="32">
        <v>0</v>
      </c>
      <c r="I89" s="45">
        <v>0</v>
      </c>
      <c r="J89" s="33">
        <v>0</v>
      </c>
      <c r="K89" s="46">
        <v>0</v>
      </c>
      <c r="L89" s="32">
        <v>38</v>
      </c>
      <c r="M89" s="48">
        <v>13</v>
      </c>
      <c r="N89" s="33"/>
      <c r="O89" s="49"/>
      <c r="P89" s="55">
        <f>E89+G89+I89+K89+M89+O89</f>
        <v>13</v>
      </c>
      <c r="Q89" s="51">
        <f>P89-SMALL(S89:W89,1)</f>
        <v>13</v>
      </c>
      <c r="R89" s="9"/>
      <c r="S89" s="9">
        <f>E89</f>
        <v>0</v>
      </c>
      <c r="T89" s="9">
        <f>G89</f>
        <v>0</v>
      </c>
      <c r="U89" s="9">
        <f>I89</f>
        <v>0</v>
      </c>
      <c r="V89" s="9">
        <f>K89</f>
        <v>0</v>
      </c>
      <c r="W89" s="9">
        <f>M89</f>
        <v>13</v>
      </c>
      <c r="X89" s="9">
        <f>O89</f>
        <v>0</v>
      </c>
      <c r="Y89" s="9"/>
      <c r="Z89" s="9"/>
      <c r="AB89" s="9"/>
      <c r="AC89" s="9"/>
      <c r="AD89" s="9"/>
      <c r="AE89" s="9"/>
      <c r="AF89" s="9"/>
    </row>
    <row r="90" spans="1:35" ht="30.75" thickBot="1">
      <c r="A90" s="16">
        <v>86</v>
      </c>
      <c r="B90" s="18" t="s">
        <v>91</v>
      </c>
      <c r="C90" s="25" t="s">
        <v>33</v>
      </c>
      <c r="D90" s="29">
        <v>0</v>
      </c>
      <c r="E90" s="41">
        <v>0</v>
      </c>
      <c r="F90" s="30">
        <v>39</v>
      </c>
      <c r="G90" s="31">
        <v>12</v>
      </c>
      <c r="H90" s="29">
        <v>0</v>
      </c>
      <c r="I90" s="41">
        <v>0</v>
      </c>
      <c r="J90" s="30">
        <v>0</v>
      </c>
      <c r="K90" s="42">
        <v>0</v>
      </c>
      <c r="L90" s="29">
        <v>62</v>
      </c>
      <c r="M90" s="43">
        <v>0</v>
      </c>
      <c r="N90" s="30"/>
      <c r="O90" s="44"/>
      <c r="P90" s="55">
        <f>E90+G90+I90+K90+M90+O90</f>
        <v>12</v>
      </c>
      <c r="Q90" s="51">
        <f>P90-SMALL(S90:W90,1)</f>
        <v>12</v>
      </c>
      <c r="R90" s="9"/>
      <c r="S90" s="9">
        <f>E90</f>
        <v>0</v>
      </c>
      <c r="T90" s="9">
        <f>G90</f>
        <v>12</v>
      </c>
      <c r="U90" s="9">
        <f>I90</f>
        <v>0</v>
      </c>
      <c r="V90" s="9">
        <f>K90</f>
        <v>0</v>
      </c>
      <c r="W90" s="9">
        <f>M90</f>
        <v>0</v>
      </c>
      <c r="X90" s="9">
        <f>O90</f>
        <v>0</v>
      </c>
      <c r="Y90" s="9"/>
      <c r="Z90" s="9"/>
      <c r="AE90" s="9"/>
      <c r="AF90" s="9"/>
      <c r="AG90" s="9"/>
      <c r="AH90" s="9"/>
      <c r="AI90" s="9"/>
    </row>
    <row r="91" spans="1:27" ht="30.75" thickBot="1">
      <c r="A91" s="15">
        <v>86</v>
      </c>
      <c r="B91" s="58" t="s">
        <v>102</v>
      </c>
      <c r="C91" s="27" t="s">
        <v>33</v>
      </c>
      <c r="D91" s="29">
        <v>0</v>
      </c>
      <c r="E91" s="41">
        <v>0</v>
      </c>
      <c r="F91" s="30">
        <v>0</v>
      </c>
      <c r="G91" s="31">
        <v>0</v>
      </c>
      <c r="H91" s="32">
        <v>0</v>
      </c>
      <c r="I91" s="56">
        <v>0</v>
      </c>
      <c r="J91" s="30">
        <v>0</v>
      </c>
      <c r="K91" s="42">
        <v>0</v>
      </c>
      <c r="L91" s="29">
        <v>39</v>
      </c>
      <c r="M91" s="43">
        <v>12</v>
      </c>
      <c r="N91" s="30"/>
      <c r="O91" s="44"/>
      <c r="P91" s="55">
        <f>E91+G91+I91+K91+M91+O91</f>
        <v>12</v>
      </c>
      <c r="Q91" s="51">
        <f>P91-SMALL(S91:W91,1)</f>
        <v>12</v>
      </c>
      <c r="R91" s="9"/>
      <c r="S91" s="9">
        <f>E91</f>
        <v>0</v>
      </c>
      <c r="T91" s="9">
        <f>G91</f>
        <v>0</v>
      </c>
      <c r="U91" s="9">
        <f>I91</f>
        <v>0</v>
      </c>
      <c r="V91" s="9">
        <f>K91</f>
        <v>0</v>
      </c>
      <c r="W91" s="9">
        <f>M91</f>
        <v>12</v>
      </c>
      <c r="X91" s="9">
        <f>O91</f>
        <v>0</v>
      </c>
      <c r="Y91" s="9"/>
      <c r="Z91" s="9"/>
      <c r="AA91" s="9"/>
    </row>
    <row r="92" spans="1:27" ht="30.75" thickBot="1">
      <c r="A92" s="15">
        <v>86</v>
      </c>
      <c r="B92" s="20" t="s">
        <v>161</v>
      </c>
      <c r="C92" s="27" t="s">
        <v>3</v>
      </c>
      <c r="D92" s="29">
        <v>0</v>
      </c>
      <c r="E92" s="41">
        <v>0</v>
      </c>
      <c r="F92" s="33">
        <v>0</v>
      </c>
      <c r="G92" s="34">
        <v>0</v>
      </c>
      <c r="H92" s="29">
        <v>39</v>
      </c>
      <c r="I92" s="45">
        <v>12</v>
      </c>
      <c r="J92" s="33">
        <v>0</v>
      </c>
      <c r="K92" s="46">
        <v>0</v>
      </c>
      <c r="L92" s="32">
        <v>0</v>
      </c>
      <c r="M92" s="48">
        <v>0</v>
      </c>
      <c r="N92" s="33"/>
      <c r="O92" s="49"/>
      <c r="P92" s="55">
        <f>E92+G92+I92+K92+M92+O92</f>
        <v>12</v>
      </c>
      <c r="Q92" s="51">
        <f>P92-SMALL(S92:W92,1)</f>
        <v>12</v>
      </c>
      <c r="R92" s="9"/>
      <c r="S92" s="9">
        <f>E92</f>
        <v>0</v>
      </c>
      <c r="T92" s="9">
        <f>G92</f>
        <v>0</v>
      </c>
      <c r="U92" s="9">
        <f>I92</f>
        <v>12</v>
      </c>
      <c r="V92" s="9">
        <f>K92</f>
        <v>0</v>
      </c>
      <c r="W92" s="9">
        <f>M92</f>
        <v>0</v>
      </c>
      <c r="X92" s="9">
        <f>O92</f>
        <v>0</v>
      </c>
      <c r="Y92" s="9"/>
      <c r="Z92" s="9"/>
      <c r="AA92" s="9"/>
    </row>
    <row r="93" spans="1:32" ht="30.75" thickBot="1">
      <c r="A93" s="16">
        <v>89</v>
      </c>
      <c r="B93" s="20" t="s">
        <v>214</v>
      </c>
      <c r="C93" s="27" t="s">
        <v>213</v>
      </c>
      <c r="D93" s="29">
        <v>0</v>
      </c>
      <c r="E93" s="41">
        <v>0</v>
      </c>
      <c r="F93" s="30">
        <v>0</v>
      </c>
      <c r="G93" s="31">
        <v>0</v>
      </c>
      <c r="H93" s="29">
        <v>0</v>
      </c>
      <c r="I93" s="41">
        <v>0</v>
      </c>
      <c r="J93" s="30">
        <v>0</v>
      </c>
      <c r="K93" s="42">
        <v>0</v>
      </c>
      <c r="L93" s="29">
        <v>40</v>
      </c>
      <c r="M93" s="43">
        <v>11</v>
      </c>
      <c r="N93" s="30"/>
      <c r="O93" s="44"/>
      <c r="P93" s="55">
        <f>E93+G93+I93+K93+M93+O93</f>
        <v>11</v>
      </c>
      <c r="Q93" s="51">
        <f>P93-SMALL(S93:W93,1)</f>
        <v>11</v>
      </c>
      <c r="R93" s="9"/>
      <c r="S93" s="9">
        <f>E93</f>
        <v>0</v>
      </c>
      <c r="T93" s="9">
        <f>G93</f>
        <v>0</v>
      </c>
      <c r="U93" s="9">
        <f>I93</f>
        <v>0</v>
      </c>
      <c r="V93" s="9">
        <f>K93</f>
        <v>0</v>
      </c>
      <c r="W93" s="9">
        <f>M93</f>
        <v>11</v>
      </c>
      <c r="X93" s="9">
        <f>O93</f>
        <v>0</v>
      </c>
      <c r="Y93" s="9"/>
      <c r="Z93" s="9"/>
      <c r="AB93" s="9"/>
      <c r="AC93" s="9"/>
      <c r="AD93" s="9"/>
      <c r="AE93" s="9"/>
      <c r="AF93" s="9"/>
    </row>
    <row r="94" spans="1:27" ht="30.75" thickBot="1">
      <c r="A94" s="15">
        <v>90</v>
      </c>
      <c r="B94" s="23" t="s">
        <v>164</v>
      </c>
      <c r="C94" s="26" t="s">
        <v>34</v>
      </c>
      <c r="D94" s="29">
        <v>0</v>
      </c>
      <c r="E94" s="41">
        <v>0</v>
      </c>
      <c r="F94" s="33">
        <v>0</v>
      </c>
      <c r="G94" s="34">
        <v>0</v>
      </c>
      <c r="H94" s="32">
        <v>41</v>
      </c>
      <c r="I94" s="45">
        <v>10</v>
      </c>
      <c r="J94" s="33">
        <v>0</v>
      </c>
      <c r="K94" s="46">
        <v>0</v>
      </c>
      <c r="L94" s="32">
        <v>0</v>
      </c>
      <c r="M94" s="48">
        <v>0</v>
      </c>
      <c r="N94" s="33"/>
      <c r="O94" s="49"/>
      <c r="P94" s="55">
        <f>E94+G94+I94+K94+M94+O94</f>
        <v>10</v>
      </c>
      <c r="Q94" s="51">
        <f>P94-SMALL(S94:W94,1)</f>
        <v>10</v>
      </c>
      <c r="R94" s="9"/>
      <c r="S94" s="9">
        <f>E94</f>
        <v>0</v>
      </c>
      <c r="T94" s="9">
        <f>G94</f>
        <v>0</v>
      </c>
      <c r="U94" s="9">
        <f>I94</f>
        <v>10</v>
      </c>
      <c r="V94" s="9">
        <f>K94</f>
        <v>0</v>
      </c>
      <c r="W94" s="9">
        <f>M94</f>
        <v>0</v>
      </c>
      <c r="X94" s="9">
        <f>O94</f>
        <v>0</v>
      </c>
      <c r="Y94" s="9"/>
      <c r="Z94" s="9"/>
      <c r="AA94" s="9"/>
    </row>
    <row r="95" spans="1:27" ht="30.75" thickBot="1">
      <c r="A95" s="15">
        <v>91</v>
      </c>
      <c r="B95" s="20" t="s">
        <v>172</v>
      </c>
      <c r="C95" s="27" t="s">
        <v>150</v>
      </c>
      <c r="D95" s="29">
        <v>0</v>
      </c>
      <c r="E95" s="41">
        <v>0</v>
      </c>
      <c r="F95" s="30">
        <v>0</v>
      </c>
      <c r="G95" s="31">
        <v>0</v>
      </c>
      <c r="H95" s="29">
        <v>42</v>
      </c>
      <c r="I95" s="41">
        <v>9</v>
      </c>
      <c r="J95" s="30">
        <v>0</v>
      </c>
      <c r="K95" s="42">
        <v>0</v>
      </c>
      <c r="L95" s="29">
        <v>0</v>
      </c>
      <c r="M95" s="43">
        <v>0</v>
      </c>
      <c r="N95" s="30"/>
      <c r="O95" s="44"/>
      <c r="P95" s="55">
        <f>E95+G95+I95+K95+M95+O95</f>
        <v>9</v>
      </c>
      <c r="Q95" s="51">
        <f>P95-SMALL(S95:W95,1)</f>
        <v>9</v>
      </c>
      <c r="R95" s="9"/>
      <c r="S95" s="9">
        <f>E95</f>
        <v>0</v>
      </c>
      <c r="T95" s="9">
        <f>G95</f>
        <v>0</v>
      </c>
      <c r="U95" s="9">
        <f>I95</f>
        <v>9</v>
      </c>
      <c r="V95" s="9">
        <f>K95</f>
        <v>0</v>
      </c>
      <c r="W95" s="9">
        <f>M95</f>
        <v>0</v>
      </c>
      <c r="X95" s="9">
        <f>O95</f>
        <v>0</v>
      </c>
      <c r="Y95" s="9"/>
      <c r="Z95" s="9"/>
      <c r="AA95" s="9"/>
    </row>
    <row r="96" spans="1:27" ht="30.75" thickBot="1">
      <c r="A96" s="16">
        <v>92</v>
      </c>
      <c r="B96" s="60" t="s">
        <v>217</v>
      </c>
      <c r="C96" s="27" t="s">
        <v>103</v>
      </c>
      <c r="D96" s="29">
        <v>0</v>
      </c>
      <c r="E96" s="41">
        <v>0</v>
      </c>
      <c r="F96" s="30">
        <v>0</v>
      </c>
      <c r="G96" s="31">
        <v>0</v>
      </c>
      <c r="H96" s="32">
        <v>0</v>
      </c>
      <c r="I96" s="36">
        <v>0</v>
      </c>
      <c r="J96" s="30">
        <v>0</v>
      </c>
      <c r="K96" s="39">
        <v>0</v>
      </c>
      <c r="L96" s="29">
        <v>43</v>
      </c>
      <c r="M96" s="40">
        <v>8</v>
      </c>
      <c r="N96" s="30"/>
      <c r="O96" s="31"/>
      <c r="P96" s="55">
        <f>E96+G96+I96+K96+M96+O96</f>
        <v>8</v>
      </c>
      <c r="Q96" s="51">
        <f>P96-SMALL(S96:W96,1)</f>
        <v>8</v>
      </c>
      <c r="R96" s="9"/>
      <c r="S96" s="9">
        <f>E96</f>
        <v>0</v>
      </c>
      <c r="T96" s="9">
        <f>G96</f>
        <v>0</v>
      </c>
      <c r="U96" s="9">
        <f>I96</f>
        <v>0</v>
      </c>
      <c r="V96" s="9">
        <f>K96</f>
        <v>0</v>
      </c>
      <c r="W96" s="9">
        <f>M96</f>
        <v>8</v>
      </c>
      <c r="X96" s="9">
        <f>O96</f>
        <v>0</v>
      </c>
      <c r="Y96" s="9"/>
      <c r="Z96" s="9"/>
      <c r="AA96" s="9"/>
    </row>
    <row r="97" spans="1:27" ht="30.75" thickBot="1">
      <c r="A97" s="15">
        <v>93</v>
      </c>
      <c r="B97" s="24" t="s">
        <v>20</v>
      </c>
      <c r="C97" s="27" t="s">
        <v>2</v>
      </c>
      <c r="D97" s="29">
        <v>0</v>
      </c>
      <c r="E97" s="41">
        <v>0</v>
      </c>
      <c r="F97" s="30">
        <v>0</v>
      </c>
      <c r="G97" s="31">
        <v>0</v>
      </c>
      <c r="H97" s="29">
        <v>45</v>
      </c>
      <c r="I97" s="41">
        <v>6</v>
      </c>
      <c r="J97" s="30">
        <v>0</v>
      </c>
      <c r="K97" s="42">
        <v>0</v>
      </c>
      <c r="L97" s="29">
        <v>0</v>
      </c>
      <c r="M97" s="43">
        <v>0</v>
      </c>
      <c r="N97" s="30"/>
      <c r="O97" s="44"/>
      <c r="P97" s="55">
        <f>E97+G97+I97+K97+M97+O97</f>
        <v>6</v>
      </c>
      <c r="Q97" s="51">
        <f>P97-SMALL(S97:W97,1)</f>
        <v>6</v>
      </c>
      <c r="R97" s="9"/>
      <c r="S97" s="9">
        <f>E97</f>
        <v>0</v>
      </c>
      <c r="T97" s="9">
        <f>G97</f>
        <v>0</v>
      </c>
      <c r="U97" s="9">
        <f>I97</f>
        <v>6</v>
      </c>
      <c r="V97" s="9">
        <f>K97</f>
        <v>0</v>
      </c>
      <c r="W97" s="9">
        <f>M97</f>
        <v>0</v>
      </c>
      <c r="X97" s="9">
        <f>O97</f>
        <v>0</v>
      </c>
      <c r="Y97" s="9"/>
      <c r="Z97" s="9"/>
      <c r="AA97" s="9"/>
    </row>
    <row r="98" spans="1:35" ht="30.75" thickBot="1">
      <c r="A98" s="15">
        <v>94</v>
      </c>
      <c r="B98" s="18" t="s">
        <v>100</v>
      </c>
      <c r="C98" s="25" t="s">
        <v>33</v>
      </c>
      <c r="D98" s="29">
        <v>0</v>
      </c>
      <c r="E98" s="41">
        <v>0</v>
      </c>
      <c r="F98" s="30">
        <v>0</v>
      </c>
      <c r="G98" s="31">
        <v>0</v>
      </c>
      <c r="H98" s="29">
        <v>0</v>
      </c>
      <c r="I98" s="38">
        <v>0</v>
      </c>
      <c r="J98" s="30">
        <v>0</v>
      </c>
      <c r="K98" s="42">
        <v>0</v>
      </c>
      <c r="L98" s="29">
        <v>47</v>
      </c>
      <c r="M98" s="43">
        <v>4</v>
      </c>
      <c r="N98" s="30"/>
      <c r="O98" s="44"/>
      <c r="P98" s="55">
        <f>E98+G98+I98+K98+M98+O98</f>
        <v>4</v>
      </c>
      <c r="Q98" s="51">
        <f>P98-SMALL(S98:W98,1)</f>
        <v>4</v>
      </c>
      <c r="R98" s="9"/>
      <c r="S98" s="9">
        <f>E98</f>
        <v>0</v>
      </c>
      <c r="T98" s="9">
        <f>G98</f>
        <v>0</v>
      </c>
      <c r="U98" s="9">
        <f>I98</f>
        <v>0</v>
      </c>
      <c r="V98" s="9">
        <f>K98</f>
        <v>0</v>
      </c>
      <c r="W98" s="9">
        <f>M98</f>
        <v>4</v>
      </c>
      <c r="X98" s="9">
        <f>O98</f>
        <v>0</v>
      </c>
      <c r="AA98" s="9"/>
      <c r="AG98" s="9"/>
      <c r="AH98" s="9"/>
      <c r="AI98" s="9"/>
    </row>
    <row r="99" spans="1:35" ht="30.75" thickBot="1">
      <c r="A99" s="16">
        <v>95</v>
      </c>
      <c r="B99" s="19" t="s">
        <v>219</v>
      </c>
      <c r="C99" s="26" t="s">
        <v>33</v>
      </c>
      <c r="D99" s="29">
        <v>0</v>
      </c>
      <c r="E99" s="41">
        <v>0</v>
      </c>
      <c r="F99" s="30">
        <v>0</v>
      </c>
      <c r="G99" s="30">
        <v>0</v>
      </c>
      <c r="H99" s="29">
        <v>0</v>
      </c>
      <c r="I99" s="56">
        <v>0</v>
      </c>
      <c r="J99" s="30">
        <v>0</v>
      </c>
      <c r="K99" s="42">
        <v>0</v>
      </c>
      <c r="L99" s="29">
        <v>48</v>
      </c>
      <c r="M99" s="43">
        <v>3</v>
      </c>
      <c r="N99" s="30"/>
      <c r="O99" s="44"/>
      <c r="P99" s="55">
        <f>E99+G99+I99+K99+M99+O99</f>
        <v>3</v>
      </c>
      <c r="Q99" s="51">
        <f>P99-SMALL(S99:W99,1)</f>
        <v>3</v>
      </c>
      <c r="R99" s="9"/>
      <c r="S99" s="9">
        <f>E99</f>
        <v>0</v>
      </c>
      <c r="T99" s="9">
        <f>G99</f>
        <v>0</v>
      </c>
      <c r="U99" s="9">
        <f>I99</f>
        <v>0</v>
      </c>
      <c r="V99" s="9">
        <f>K99</f>
        <v>0</v>
      </c>
      <c r="W99" s="9">
        <f>M99</f>
        <v>3</v>
      </c>
      <c r="X99" s="9">
        <f>O99</f>
        <v>0</v>
      </c>
      <c r="Y99" s="9"/>
      <c r="Z99" s="9"/>
      <c r="AA99" s="9"/>
      <c r="AG99" s="9"/>
      <c r="AH99" s="9"/>
      <c r="AI99" s="9"/>
    </row>
    <row r="100" spans="1:27" ht="30.75" thickBot="1">
      <c r="A100" s="15">
        <v>96</v>
      </c>
      <c r="B100" s="60" t="s">
        <v>67</v>
      </c>
      <c r="C100" s="27" t="s">
        <v>2</v>
      </c>
      <c r="D100" s="29">
        <v>0</v>
      </c>
      <c r="E100" s="41">
        <v>0</v>
      </c>
      <c r="F100" s="30">
        <v>0</v>
      </c>
      <c r="G100" s="34">
        <v>0</v>
      </c>
      <c r="H100" s="32">
        <v>0</v>
      </c>
      <c r="I100" s="45">
        <v>0</v>
      </c>
      <c r="J100" s="30">
        <v>0</v>
      </c>
      <c r="K100" s="42">
        <v>0</v>
      </c>
      <c r="L100" s="29">
        <v>49</v>
      </c>
      <c r="M100" s="43">
        <v>2</v>
      </c>
      <c r="N100" s="30"/>
      <c r="O100" s="44"/>
      <c r="P100" s="55">
        <f>E100+G100+I100+K100+M100+O100</f>
        <v>2</v>
      </c>
      <c r="Q100" s="51">
        <f>P100-SMALL(S100:W100,1)</f>
        <v>2</v>
      </c>
      <c r="R100" s="9"/>
      <c r="S100" s="9">
        <f>E100</f>
        <v>0</v>
      </c>
      <c r="T100" s="9">
        <f>G100</f>
        <v>0</v>
      </c>
      <c r="U100" s="9">
        <f>I100</f>
        <v>0</v>
      </c>
      <c r="V100" s="9">
        <f>K100</f>
        <v>0</v>
      </c>
      <c r="W100" s="9">
        <f>M100</f>
        <v>2</v>
      </c>
      <c r="X100" s="9">
        <f>O100</f>
        <v>0</v>
      </c>
      <c r="Y100" s="9"/>
      <c r="Z100" s="9"/>
      <c r="AA100" s="9"/>
    </row>
    <row r="101" spans="1:27" ht="30.75" thickBot="1">
      <c r="A101" s="15">
        <v>97</v>
      </c>
      <c r="B101" s="24" t="s">
        <v>218</v>
      </c>
      <c r="C101" s="27" t="s">
        <v>33</v>
      </c>
      <c r="D101" s="29">
        <v>0</v>
      </c>
      <c r="E101" s="41">
        <v>0</v>
      </c>
      <c r="F101" s="33">
        <v>0</v>
      </c>
      <c r="G101" s="30">
        <v>0</v>
      </c>
      <c r="H101" s="29">
        <v>0</v>
      </c>
      <c r="I101" s="56">
        <v>0</v>
      </c>
      <c r="J101" s="33">
        <v>0</v>
      </c>
      <c r="K101" s="46">
        <v>0</v>
      </c>
      <c r="L101" s="32">
        <v>52</v>
      </c>
      <c r="M101" s="48">
        <v>0</v>
      </c>
      <c r="N101" s="33"/>
      <c r="O101" s="49"/>
      <c r="P101" s="55">
        <f>E101+G101+I101+K101+M101+O101</f>
        <v>0</v>
      </c>
      <c r="Q101" s="51">
        <f>P101-SMALL(S101:W101,1)</f>
        <v>0</v>
      </c>
      <c r="R101" s="9"/>
      <c r="S101" s="9">
        <f>E101</f>
        <v>0</v>
      </c>
      <c r="T101" s="9">
        <f>G101</f>
        <v>0</v>
      </c>
      <c r="U101" s="9">
        <f>I101</f>
        <v>0</v>
      </c>
      <c r="V101" s="9">
        <f>K101</f>
        <v>0</v>
      </c>
      <c r="W101" s="9">
        <f>M101</f>
        <v>0</v>
      </c>
      <c r="X101" s="9">
        <f>O101</f>
        <v>0</v>
      </c>
      <c r="Y101" s="9"/>
      <c r="Z101" s="9"/>
      <c r="AA101" s="9"/>
    </row>
    <row r="102" spans="1:35" ht="30.75" thickBot="1">
      <c r="A102" s="16">
        <v>98</v>
      </c>
      <c r="B102" s="20" t="s">
        <v>226</v>
      </c>
      <c r="C102" s="27" t="s">
        <v>33</v>
      </c>
      <c r="D102" s="29">
        <v>0</v>
      </c>
      <c r="E102" s="41">
        <v>0</v>
      </c>
      <c r="F102" s="30">
        <v>0</v>
      </c>
      <c r="G102" s="31">
        <v>0</v>
      </c>
      <c r="H102" s="29">
        <v>0</v>
      </c>
      <c r="I102" s="41">
        <v>0</v>
      </c>
      <c r="J102" s="30">
        <v>0</v>
      </c>
      <c r="K102" s="42">
        <v>0</v>
      </c>
      <c r="L102" s="29">
        <v>53</v>
      </c>
      <c r="M102" s="40">
        <v>0</v>
      </c>
      <c r="N102" s="30"/>
      <c r="O102" s="31"/>
      <c r="P102" s="55">
        <f>E102+G102+I102+K102+M102+O102</f>
        <v>0</v>
      </c>
      <c r="Q102" s="51">
        <f>P102-SMALL(S102:W102,1)</f>
        <v>0</v>
      </c>
      <c r="R102" s="9"/>
      <c r="S102" s="9">
        <f>E102</f>
        <v>0</v>
      </c>
      <c r="T102" s="9">
        <f>G102</f>
        <v>0</v>
      </c>
      <c r="U102" s="9">
        <f>I102</f>
        <v>0</v>
      </c>
      <c r="V102" s="9">
        <f>K102</f>
        <v>0</v>
      </c>
      <c r="W102" s="9">
        <f>M102</f>
        <v>0</v>
      </c>
      <c r="X102" s="9">
        <f>O102</f>
        <v>0</v>
      </c>
      <c r="Y102" s="9"/>
      <c r="Z102" s="9"/>
      <c r="AE102" s="9"/>
      <c r="AF102" s="9"/>
      <c r="AG102" s="9"/>
      <c r="AH102" s="9"/>
      <c r="AI102" s="9"/>
    </row>
    <row r="103" spans="1:35" ht="30.75" thickBot="1">
      <c r="A103" s="15">
        <v>99</v>
      </c>
      <c r="B103" s="24" t="s">
        <v>216</v>
      </c>
      <c r="C103" s="27" t="s">
        <v>33</v>
      </c>
      <c r="D103" s="29">
        <v>0</v>
      </c>
      <c r="E103" s="41">
        <v>0</v>
      </c>
      <c r="F103" s="30">
        <v>0</v>
      </c>
      <c r="G103" s="31">
        <v>0</v>
      </c>
      <c r="H103" s="29">
        <v>0</v>
      </c>
      <c r="I103" s="41">
        <v>0</v>
      </c>
      <c r="J103" s="30">
        <v>0</v>
      </c>
      <c r="K103" s="42">
        <v>0</v>
      </c>
      <c r="L103" s="29">
        <v>55</v>
      </c>
      <c r="M103" s="43">
        <v>0</v>
      </c>
      <c r="N103" s="30"/>
      <c r="O103" s="44"/>
      <c r="P103" s="55">
        <f>E103+G103+I103+K103+M103+O103</f>
        <v>0</v>
      </c>
      <c r="Q103" s="47">
        <f>P103-SMALL(S103:W103,1)</f>
        <v>0</v>
      </c>
      <c r="R103" s="9"/>
      <c r="S103" s="9">
        <f>E103</f>
        <v>0</v>
      </c>
      <c r="T103" s="9">
        <f>G103</f>
        <v>0</v>
      </c>
      <c r="U103" s="9">
        <f>I103</f>
        <v>0</v>
      </c>
      <c r="V103" s="9">
        <f>K103</f>
        <v>0</v>
      </c>
      <c r="W103" s="9">
        <f>M103</f>
        <v>0</v>
      </c>
      <c r="X103" s="9">
        <f>O103</f>
        <v>0</v>
      </c>
      <c r="Y103" s="9"/>
      <c r="Z103" s="9"/>
      <c r="AA103" s="9"/>
      <c r="AG103" s="9"/>
      <c r="AH103" s="9"/>
      <c r="AI103" s="9"/>
    </row>
    <row r="104" spans="1:32" ht="30.75" thickBot="1">
      <c r="A104" s="15">
        <v>100</v>
      </c>
      <c r="B104" s="57" t="s">
        <v>210</v>
      </c>
      <c r="C104" s="25" t="s">
        <v>33</v>
      </c>
      <c r="D104" s="29">
        <v>0</v>
      </c>
      <c r="E104" s="41">
        <v>0</v>
      </c>
      <c r="F104" s="30">
        <v>0</v>
      </c>
      <c r="G104" s="34">
        <v>0</v>
      </c>
      <c r="H104" s="32">
        <v>0</v>
      </c>
      <c r="I104" s="45">
        <v>0</v>
      </c>
      <c r="J104" s="30">
        <v>0</v>
      </c>
      <c r="K104" s="42">
        <v>0</v>
      </c>
      <c r="L104" s="29">
        <v>56</v>
      </c>
      <c r="M104" s="43">
        <v>0</v>
      </c>
      <c r="N104" s="30"/>
      <c r="O104" s="44"/>
      <c r="P104" s="55">
        <f>E104+G104+I104+K104+M104+O104</f>
        <v>0</v>
      </c>
      <c r="Q104" s="51">
        <f>P104-SMALL(S104:W104,1)</f>
        <v>0</v>
      </c>
      <c r="R104" s="9"/>
      <c r="S104" s="9">
        <f>E104</f>
        <v>0</v>
      </c>
      <c r="T104" s="9">
        <f>G104</f>
        <v>0</v>
      </c>
      <c r="U104" s="9">
        <f>I104</f>
        <v>0</v>
      </c>
      <c r="V104" s="9">
        <f>K104</f>
        <v>0</v>
      </c>
      <c r="W104" s="9">
        <f>M104</f>
        <v>0</v>
      </c>
      <c r="X104" s="9">
        <f>O104</f>
        <v>0</v>
      </c>
      <c r="Y104" s="9"/>
      <c r="Z104" s="9"/>
      <c r="AE104" s="9"/>
      <c r="AF104" s="9"/>
    </row>
    <row r="105" spans="1:27" ht="30.75" thickBot="1">
      <c r="A105" s="16">
        <v>101</v>
      </c>
      <c r="B105" s="18" t="s">
        <v>253</v>
      </c>
      <c r="C105" s="25" t="s">
        <v>33</v>
      </c>
      <c r="D105" s="29">
        <v>0</v>
      </c>
      <c r="E105" s="41">
        <v>0</v>
      </c>
      <c r="F105" s="33">
        <v>0</v>
      </c>
      <c r="G105" s="30">
        <v>0</v>
      </c>
      <c r="H105" s="29">
        <v>0</v>
      </c>
      <c r="I105" s="29">
        <v>0</v>
      </c>
      <c r="J105" s="33">
        <v>0</v>
      </c>
      <c r="K105" s="46">
        <v>0</v>
      </c>
      <c r="L105" s="32">
        <v>58</v>
      </c>
      <c r="M105" s="48">
        <v>0</v>
      </c>
      <c r="N105" s="33"/>
      <c r="O105" s="49"/>
      <c r="P105" s="55">
        <f>E105+G105+I105+K105+M105+O105</f>
        <v>0</v>
      </c>
      <c r="Q105" s="51">
        <f>P105-SMALL(S105:W105,1)</f>
        <v>0</v>
      </c>
      <c r="R105" s="9"/>
      <c r="S105" s="9">
        <f>E105</f>
        <v>0</v>
      </c>
      <c r="T105" s="9">
        <f>G105</f>
        <v>0</v>
      </c>
      <c r="U105" s="9">
        <f>I105</f>
        <v>0</v>
      </c>
      <c r="V105" s="9">
        <f>K105</f>
        <v>0</v>
      </c>
      <c r="W105" s="9">
        <f>M105</f>
        <v>0</v>
      </c>
      <c r="X105" s="9">
        <f>O105</f>
        <v>0</v>
      </c>
      <c r="Y105" s="9"/>
      <c r="Z105" s="9"/>
      <c r="AA105" s="9"/>
    </row>
    <row r="106" spans="1:32" ht="30.75" thickBot="1">
      <c r="A106" s="15">
        <v>102</v>
      </c>
      <c r="B106" s="20" t="s">
        <v>244</v>
      </c>
      <c r="C106" s="27" t="s">
        <v>33</v>
      </c>
      <c r="D106" s="29">
        <v>0</v>
      </c>
      <c r="E106" s="41">
        <v>0</v>
      </c>
      <c r="F106" s="30">
        <v>0</v>
      </c>
      <c r="G106" s="31">
        <v>0</v>
      </c>
      <c r="H106" s="29">
        <v>0</v>
      </c>
      <c r="I106" s="41">
        <v>0</v>
      </c>
      <c r="J106" s="30">
        <v>0</v>
      </c>
      <c r="K106" s="42">
        <v>0</v>
      </c>
      <c r="L106" s="29">
        <v>59</v>
      </c>
      <c r="M106" s="43">
        <v>0</v>
      </c>
      <c r="N106" s="30"/>
      <c r="O106" s="44"/>
      <c r="P106" s="55">
        <f>E106+G106+I106+K106+M106+O106</f>
        <v>0</v>
      </c>
      <c r="Q106" s="51">
        <f>P106-SMALL(S106:W106,1)</f>
        <v>0</v>
      </c>
      <c r="R106" s="9"/>
      <c r="S106" s="9">
        <f>E106</f>
        <v>0</v>
      </c>
      <c r="T106" s="9">
        <f>G106</f>
        <v>0</v>
      </c>
      <c r="U106" s="9">
        <f>I106</f>
        <v>0</v>
      </c>
      <c r="V106" s="9">
        <f>K106</f>
        <v>0</v>
      </c>
      <c r="W106" s="9">
        <f>M106</f>
        <v>0</v>
      </c>
      <c r="X106" s="9">
        <f>O106</f>
        <v>0</v>
      </c>
      <c r="Y106" s="9"/>
      <c r="Z106" s="9"/>
      <c r="AB106" s="9"/>
      <c r="AC106" s="9"/>
      <c r="AD106" s="9"/>
      <c r="AE106" s="9"/>
      <c r="AF106" s="9"/>
    </row>
    <row r="107" spans="1:35" ht="30.75" thickBot="1">
      <c r="A107" s="15">
        <v>103</v>
      </c>
      <c r="B107" s="24" t="s">
        <v>204</v>
      </c>
      <c r="C107" s="27" t="s">
        <v>123</v>
      </c>
      <c r="D107" s="29">
        <v>0</v>
      </c>
      <c r="E107" s="41">
        <v>0</v>
      </c>
      <c r="F107" s="30">
        <v>0</v>
      </c>
      <c r="G107" s="31">
        <v>0</v>
      </c>
      <c r="H107" s="29">
        <v>0</v>
      </c>
      <c r="I107" s="41">
        <v>0</v>
      </c>
      <c r="J107" s="30">
        <v>0</v>
      </c>
      <c r="K107" s="42">
        <v>0</v>
      </c>
      <c r="L107" s="29">
        <v>60</v>
      </c>
      <c r="M107" s="43">
        <v>0</v>
      </c>
      <c r="N107" s="30"/>
      <c r="O107" s="44"/>
      <c r="P107" s="55">
        <f>E107+G107+I107+K107+M107+O107</f>
        <v>0</v>
      </c>
      <c r="Q107" s="47">
        <f>P107-SMALL(S107:W107,1)</f>
        <v>0</v>
      </c>
      <c r="R107" s="9"/>
      <c r="S107" s="9">
        <f>E107</f>
        <v>0</v>
      </c>
      <c r="T107" s="9">
        <f>G107</f>
        <v>0</v>
      </c>
      <c r="U107" s="9">
        <f>I107</f>
        <v>0</v>
      </c>
      <c r="V107" s="9">
        <f>K107</f>
        <v>0</v>
      </c>
      <c r="W107" s="9">
        <f>M107</f>
        <v>0</v>
      </c>
      <c r="X107" s="9">
        <f>O107</f>
        <v>0</v>
      </c>
      <c r="Y107" s="9"/>
      <c r="Z107" s="9"/>
      <c r="AA107" s="9"/>
      <c r="AG107" s="9"/>
      <c r="AH107" s="9"/>
      <c r="AI107" s="9"/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2009-11-20T10:51:56Z</cp:lastPrinted>
  <dcterms:created xsi:type="dcterms:W3CDTF">2001-10-08T10:50:15Z</dcterms:created>
  <dcterms:modified xsi:type="dcterms:W3CDTF">2010-09-15T22:57:42Z</dcterms:modified>
  <cp:category/>
  <cp:version/>
  <cp:contentType/>
  <cp:contentStatus/>
</cp:coreProperties>
</file>