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жен 8" sheetId="1" r:id="rId1"/>
    <sheet name="муж 8" sheetId="2" r:id="rId2"/>
    <sheet name="муж 7" sheetId="3" r:id="rId3"/>
    <sheet name="жен 7" sheetId="4" r:id="rId4"/>
    <sheet name="муж 6" sheetId="5" r:id="rId5"/>
    <sheet name="жен 6" sheetId="6" r:id="rId6"/>
    <sheet name="муж 5" sheetId="7" r:id="rId7"/>
    <sheet name="жен 5" sheetId="8" r:id="rId8"/>
    <sheet name="жен 4" sheetId="9" r:id="rId9"/>
    <sheet name="муж 4" sheetId="10" r:id="rId10"/>
    <sheet name="жен 3" sheetId="11" r:id="rId11"/>
    <sheet name="муж 3" sheetId="12" r:id="rId12"/>
    <sheet name="муж 2" sheetId="13" r:id="rId13"/>
    <sheet name="жен 2" sheetId="14" r:id="rId14"/>
    <sheet name="муж 1" sheetId="15" r:id="rId15"/>
    <sheet name="жен 1" sheetId="16" r:id="rId16"/>
  </sheets>
  <definedNames/>
  <calcPr fullCalcOnLoad="1"/>
</workbook>
</file>

<file path=xl/sharedStrings.xml><?xml version="1.0" encoding="utf-8"?>
<sst xmlns="http://schemas.openxmlformats.org/spreadsheetml/2006/main" count="386" uniqueCount="54">
  <si>
    <t>Лига любителей боулинга</t>
  </si>
  <si>
    <t>1 игра</t>
  </si>
  <si>
    <t>2 игра</t>
  </si>
  <si>
    <t>сумма</t>
  </si>
  <si>
    <t>средний</t>
  </si>
  <si>
    <t>место</t>
  </si>
  <si>
    <t>№</t>
  </si>
  <si>
    <t>Юдина Кристина</t>
  </si>
  <si>
    <t>Фамилия,имя</t>
  </si>
  <si>
    <t>3 игра</t>
  </si>
  <si>
    <t xml:space="preserve">                ЛИГА</t>
  </si>
  <si>
    <t>Бушуев Александр</t>
  </si>
  <si>
    <t>Николаев Владимир</t>
  </si>
  <si>
    <t>Жеребцов Михаил</t>
  </si>
  <si>
    <t>Петренко Елена</t>
  </si>
  <si>
    <t>Копыльцова Светлана</t>
  </si>
  <si>
    <t>Копыльцов Константин</t>
  </si>
  <si>
    <t>Шабурова Ксения</t>
  </si>
  <si>
    <t>Хохлов Олег</t>
  </si>
  <si>
    <t>ЖЕНЩИНЫ</t>
  </si>
  <si>
    <t>Медведев Роман</t>
  </si>
  <si>
    <t>Кондратов Алексей</t>
  </si>
  <si>
    <t>Долженко Елена</t>
  </si>
  <si>
    <t>Черепанов Евгений</t>
  </si>
  <si>
    <t>Зенков Сергей</t>
  </si>
  <si>
    <t>Резниченко Александр</t>
  </si>
  <si>
    <t>Фоминых Андрей</t>
  </si>
  <si>
    <t>Стариков Антон</t>
  </si>
  <si>
    <t>мужчины</t>
  </si>
  <si>
    <t>Степанова Татьяна</t>
  </si>
  <si>
    <t>Петрова Наталья</t>
  </si>
  <si>
    <t>Черепанова Сергей</t>
  </si>
  <si>
    <t>Цуканов Константин</t>
  </si>
  <si>
    <t>за 9 игр</t>
  </si>
  <si>
    <t>Хасанова Алина</t>
  </si>
  <si>
    <t>Зиновьев Святослав</t>
  </si>
  <si>
    <t>Прозукин Андрей</t>
  </si>
  <si>
    <t>Зиновьев Слава</t>
  </si>
  <si>
    <t>Черепанов Сергей</t>
  </si>
  <si>
    <t>Зиновьев Владимир</t>
  </si>
  <si>
    <t xml:space="preserve">Хохлов Олег </t>
  </si>
  <si>
    <t>Резниченко Сергей</t>
  </si>
  <si>
    <t>Фаллер Анна</t>
  </si>
  <si>
    <t>25.10.211</t>
  </si>
  <si>
    <t>Грехов Иван</t>
  </si>
  <si>
    <t>Юрченко Павел</t>
  </si>
  <si>
    <t>Мясоедов Марк</t>
  </si>
  <si>
    <t>Гончаренко Юлия</t>
  </si>
  <si>
    <t>Зиновьева Полина</t>
  </si>
  <si>
    <t>Щербаков Евгений</t>
  </si>
  <si>
    <t>Березина Светлана</t>
  </si>
  <si>
    <t>Нагайцева Елена</t>
  </si>
  <si>
    <t>Молчанов Михаил</t>
  </si>
  <si>
    <t>Цеховская Елена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</si>
</sst>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0.0"/>
  </numFmts>
  <fonts count="35">
    <font>
      <sz val="10"/>
      <name val="Arial"/>
      <family val="0"/>
    </font>
    <font>
      <sz val="10"/>
      <color indexed="16"/>
      <name val="Arial"/>
      <family val="0"/>
    </font>
    <font>
      <sz val="10"/>
      <color indexed="16"/>
      <name val="Bookman"/>
      <family val="1"/>
    </font>
    <font>
      <b/>
      <sz val="18"/>
      <color indexed="16"/>
      <name val="Times New Roman"/>
      <family val="1"/>
    </font>
    <font>
      <b/>
      <sz val="28"/>
      <color indexed="16"/>
      <name val="Times New Roman"/>
      <family val="1"/>
    </font>
    <font>
      <sz val="18"/>
      <color indexed="16"/>
      <name val="Times New Roman"/>
      <family val="1"/>
    </font>
    <font>
      <sz val="10"/>
      <color indexed="63"/>
      <name val="Arial"/>
      <family val="0"/>
    </font>
    <font>
      <b/>
      <sz val="28"/>
      <color indexed="63"/>
      <name val="Georgia"/>
      <family val="1"/>
    </font>
    <font>
      <b/>
      <sz val="26"/>
      <color indexed="63"/>
      <name val="Georgia"/>
      <family val="1"/>
    </font>
    <font>
      <b/>
      <sz val="26"/>
      <color indexed="63"/>
      <name val="Arial"/>
      <family val="0"/>
    </font>
    <font>
      <sz val="26"/>
      <color indexed="63"/>
      <name val="Arial"/>
      <family val="0"/>
    </font>
    <font>
      <b/>
      <sz val="16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63"/>
      <name val="Times New Roman"/>
      <family val="1"/>
    </font>
    <font>
      <b/>
      <sz val="28"/>
      <color indexed="63"/>
      <name val="Times New Roman"/>
      <family val="1"/>
    </font>
    <font>
      <sz val="10"/>
      <color indexed="63"/>
      <name val="Bookman"/>
      <family val="1"/>
    </font>
    <font>
      <sz val="18"/>
      <color indexed="63"/>
      <name val="Times New Roman"/>
      <family val="1"/>
    </font>
    <font>
      <b/>
      <sz val="28"/>
      <name val="Georgia"/>
      <family val="1"/>
    </font>
    <font>
      <b/>
      <sz val="26"/>
      <name val="Georgia"/>
      <family val="1"/>
    </font>
    <font>
      <b/>
      <sz val="26"/>
      <name val="Arial"/>
      <family val="0"/>
    </font>
    <font>
      <sz val="2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18"/>
      <name val="Times New Roman"/>
      <family val="1"/>
    </font>
    <font>
      <sz val="10"/>
      <name val="Book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left" shrinkToFi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left"/>
    </xf>
    <xf numFmtId="1" fontId="3" fillId="0" borderId="4" xfId="0" applyNumberFormat="1" applyFont="1" applyBorder="1" applyAlignment="1">
      <alignment horizontal="left" shrinkToFit="1"/>
    </xf>
    <xf numFmtId="0" fontId="3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/>
    </xf>
    <xf numFmtId="14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left" shrinkToFit="1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2" fontId="17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1" fontId="17" fillId="0" borderId="1" xfId="0" applyNumberFormat="1" applyFont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shrinkToFit="1"/>
    </xf>
    <xf numFmtId="0" fontId="17" fillId="0" borderId="1" xfId="0" applyFont="1" applyFill="1" applyBorder="1" applyAlignment="1">
      <alignment horizontal="left"/>
    </xf>
    <xf numFmtId="0" fontId="17" fillId="0" borderId="1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left" shrinkToFit="1"/>
    </xf>
    <xf numFmtId="0" fontId="17" fillId="0" borderId="5" xfId="0" applyFont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19" fillId="0" borderId="1" xfId="0" applyFont="1" applyBorder="1" applyAlignment="1">
      <alignment/>
    </xf>
    <xf numFmtId="0" fontId="17" fillId="0" borderId="1" xfId="0" applyFont="1" applyFill="1" applyBorder="1" applyAlignment="1">
      <alignment horizontal="center" shrinkToFit="1"/>
    </xf>
    <xf numFmtId="0" fontId="2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/>
    </xf>
    <xf numFmtId="1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" fontId="31" fillId="0" borderId="1" xfId="0" applyNumberFormat="1" applyFont="1" applyBorder="1" applyAlignment="1">
      <alignment horizontal="left" shrinkToFit="1"/>
    </xf>
    <xf numFmtId="0" fontId="31" fillId="0" borderId="1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/>
    </xf>
    <xf numFmtId="1" fontId="31" fillId="0" borderId="1" xfId="0" applyNumberFormat="1" applyFont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left"/>
    </xf>
    <xf numFmtId="0" fontId="31" fillId="0" borderId="1" xfId="0" applyFont="1" applyBorder="1" applyAlignment="1">
      <alignment horizontal="center" shrinkToFit="1"/>
    </xf>
    <xf numFmtId="1" fontId="31" fillId="0" borderId="4" xfId="0" applyNumberFormat="1" applyFont="1" applyBorder="1" applyAlignment="1">
      <alignment horizontal="left" shrinkToFit="1"/>
    </xf>
    <xf numFmtId="0" fontId="0" fillId="0" borderId="3" xfId="0" applyFont="1" applyBorder="1" applyAlignment="1">
      <alignment/>
    </xf>
    <xf numFmtId="0" fontId="31" fillId="0" borderId="5" xfId="0" applyFont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1" fillId="0" borderId="2" xfId="0" applyFont="1" applyFill="1" applyBorder="1" applyAlignment="1">
      <alignment horizontal="center"/>
    </xf>
    <xf numFmtId="0" fontId="31" fillId="0" borderId="2" xfId="0" applyFont="1" applyBorder="1" applyAlignment="1">
      <alignment horizontal="left"/>
    </xf>
    <xf numFmtId="0" fontId="33" fillId="0" borderId="1" xfId="0" applyFont="1" applyBorder="1" applyAlignment="1">
      <alignment horizontal="center"/>
    </xf>
    <xf numFmtId="0" fontId="34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 shrinkToFit="1"/>
    </xf>
    <xf numFmtId="1" fontId="17" fillId="2" borderId="1" xfId="0" applyNumberFormat="1" applyFont="1" applyFill="1" applyBorder="1" applyAlignment="1">
      <alignment horizontal="left" shrinkToFit="1"/>
    </xf>
    <xf numFmtId="0" fontId="17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2" fontId="17" fillId="2" borderId="1" xfId="0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" fontId="31" fillId="2" borderId="1" xfId="0" applyNumberFormat="1" applyFont="1" applyFill="1" applyBorder="1" applyAlignment="1">
      <alignment horizontal="left" shrinkToFit="1"/>
    </xf>
    <xf numFmtId="0" fontId="31" fillId="2" borderId="1" xfId="0" applyFont="1" applyFill="1" applyBorder="1" applyAlignment="1">
      <alignment horizontal="left"/>
    </xf>
    <xf numFmtId="2" fontId="31" fillId="2" borderId="1" xfId="0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1" fontId="31" fillId="2" borderId="1" xfId="0" applyNumberFormat="1" applyFont="1" applyFill="1" applyBorder="1" applyAlignment="1">
      <alignment horizontal="center"/>
    </xf>
    <xf numFmtId="1" fontId="17" fillId="0" borderId="6" xfId="0" applyNumberFormat="1" applyFont="1" applyBorder="1" applyAlignment="1">
      <alignment horizontal="left" shrinkToFit="1"/>
    </xf>
    <xf numFmtId="0" fontId="31" fillId="0" borderId="6" xfId="0" applyFont="1" applyBorder="1" applyAlignment="1">
      <alignment/>
    </xf>
    <xf numFmtId="0" fontId="17" fillId="0" borderId="6" xfId="0" applyFont="1" applyBorder="1" applyAlignment="1">
      <alignment horizontal="center"/>
    </xf>
    <xf numFmtId="2" fontId="17" fillId="0" borderId="6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left" shrinkToFit="1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left" shrinkToFit="1"/>
    </xf>
    <xf numFmtId="0" fontId="17" fillId="0" borderId="3" xfId="0" applyFont="1" applyBorder="1" applyAlignment="1">
      <alignment horizontal="center"/>
    </xf>
    <xf numFmtId="0" fontId="17" fillId="0" borderId="3" xfId="0" applyNumberFormat="1" applyFont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 shrinkToFit="1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" fontId="31" fillId="0" borderId="2" xfId="0" applyNumberFormat="1" applyFont="1" applyBorder="1" applyAlignment="1">
      <alignment horizontal="left" shrinkToFit="1"/>
    </xf>
    <xf numFmtId="1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="75" zoomScaleNormal="75" workbookViewId="0" topLeftCell="B1">
      <selection activeCell="L17" sqref="L17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17"/>
      <c r="C1" s="18" t="s">
        <v>10</v>
      </c>
      <c r="D1" s="19"/>
      <c r="E1" s="19"/>
      <c r="F1" s="20" t="s">
        <v>0</v>
      </c>
      <c r="G1" s="20"/>
      <c r="H1" s="21"/>
      <c r="I1" s="22"/>
      <c r="J1" s="22"/>
      <c r="K1" s="1"/>
    </row>
    <row r="2" spans="2:11" ht="28.5" customHeight="1">
      <c r="B2" s="17"/>
      <c r="C2" s="18"/>
      <c r="D2" s="19"/>
      <c r="E2" s="19"/>
      <c r="F2" s="20" t="s">
        <v>19</v>
      </c>
      <c r="G2" s="20"/>
      <c r="H2" s="21"/>
      <c r="I2" s="22"/>
      <c r="J2" s="22"/>
      <c r="K2" s="1"/>
    </row>
    <row r="3" spans="2:11" ht="21.75" customHeight="1">
      <c r="B3" s="17"/>
      <c r="C3" s="17"/>
      <c r="D3" s="17"/>
      <c r="E3" s="17"/>
      <c r="F3" s="23"/>
      <c r="G3" s="23"/>
      <c r="H3" s="17"/>
      <c r="I3" s="17"/>
      <c r="J3" s="17"/>
      <c r="K3" s="1"/>
    </row>
    <row r="4" spans="2:11" ht="12.75" hidden="1">
      <c r="B4" s="24"/>
      <c r="C4" s="24"/>
      <c r="D4" s="24"/>
      <c r="E4" s="24"/>
      <c r="F4" s="24"/>
      <c r="G4" s="24"/>
      <c r="H4" s="24"/>
      <c r="I4" s="24"/>
      <c r="J4" s="24"/>
      <c r="K4" s="2"/>
    </row>
    <row r="5" spans="2:10" ht="15.75">
      <c r="B5" s="25" t="s">
        <v>6</v>
      </c>
      <c r="C5" s="26" t="s">
        <v>8</v>
      </c>
      <c r="D5" s="27"/>
      <c r="E5" s="28" t="s">
        <v>1</v>
      </c>
      <c r="F5" s="28" t="s">
        <v>2</v>
      </c>
      <c r="G5" s="28" t="s">
        <v>9</v>
      </c>
      <c r="H5" s="28" t="s">
        <v>3</v>
      </c>
      <c r="I5" s="28" t="s">
        <v>4</v>
      </c>
      <c r="J5" s="28" t="s">
        <v>5</v>
      </c>
    </row>
    <row r="6" spans="2:10" ht="30.75" customHeight="1">
      <c r="B6" s="29"/>
      <c r="C6" s="30"/>
      <c r="D6" s="30"/>
      <c r="E6" s="31">
        <v>41023</v>
      </c>
      <c r="F6" s="31">
        <v>41033</v>
      </c>
      <c r="G6" s="31">
        <v>41044</v>
      </c>
      <c r="H6" s="32"/>
      <c r="I6" s="32"/>
      <c r="J6" s="32"/>
    </row>
    <row r="7" spans="2:10" ht="30.75" customHeight="1">
      <c r="B7" s="33">
        <v>1</v>
      </c>
      <c r="C7" s="39" t="s">
        <v>14</v>
      </c>
      <c r="D7" s="42"/>
      <c r="E7" s="42">
        <v>552</v>
      </c>
      <c r="F7" s="36">
        <v>592</v>
      </c>
      <c r="G7" s="35">
        <v>552</v>
      </c>
      <c r="H7" s="35">
        <f>SUM(E7:G7)</f>
        <v>1696</v>
      </c>
      <c r="I7" s="37">
        <f>H7/9</f>
        <v>188.44444444444446</v>
      </c>
      <c r="J7" s="38"/>
    </row>
    <row r="8" spans="2:10" ht="34.5" customHeight="1">
      <c r="B8" s="33">
        <v>2</v>
      </c>
      <c r="C8" s="39" t="s">
        <v>34</v>
      </c>
      <c r="D8" s="35"/>
      <c r="E8" s="35">
        <v>475</v>
      </c>
      <c r="F8" s="36">
        <v>581</v>
      </c>
      <c r="G8" s="35">
        <v>569</v>
      </c>
      <c r="H8" s="35">
        <f>SUM(E8:G8)</f>
        <v>1625</v>
      </c>
      <c r="I8" s="37">
        <f>H8/9</f>
        <v>180.55555555555554</v>
      </c>
      <c r="J8" s="38"/>
    </row>
    <row r="9" spans="2:10" ht="34.5" customHeight="1">
      <c r="B9" s="33">
        <v>3</v>
      </c>
      <c r="C9" s="71" t="s">
        <v>22</v>
      </c>
      <c r="D9" s="35"/>
      <c r="E9" s="35">
        <v>513</v>
      </c>
      <c r="F9" s="36">
        <v>486</v>
      </c>
      <c r="G9" s="35">
        <v>503</v>
      </c>
      <c r="H9" s="35">
        <f>SUM(E9:G9)</f>
        <v>1502</v>
      </c>
      <c r="I9" s="37">
        <f>H9/9</f>
        <v>166.88888888888889</v>
      </c>
      <c r="J9" s="38"/>
    </row>
    <row r="10" spans="2:10" ht="34.5" customHeight="1">
      <c r="B10" s="33">
        <v>4</v>
      </c>
      <c r="C10" s="39" t="s">
        <v>7</v>
      </c>
      <c r="D10" s="35"/>
      <c r="E10" s="40">
        <v>475</v>
      </c>
      <c r="F10" s="41">
        <v>525</v>
      </c>
      <c r="G10" s="35">
        <v>494</v>
      </c>
      <c r="H10" s="35">
        <f>SUM(E10:G10)</f>
        <v>1494</v>
      </c>
      <c r="I10" s="37">
        <f>H10/9</f>
        <v>166</v>
      </c>
      <c r="J10" s="38"/>
    </row>
    <row r="11" spans="2:10" ht="34.5" customHeight="1">
      <c r="B11" s="33">
        <v>5</v>
      </c>
      <c r="C11" s="34" t="s">
        <v>29</v>
      </c>
      <c r="D11" s="35"/>
      <c r="E11" s="40">
        <v>470</v>
      </c>
      <c r="F11" s="41">
        <v>486</v>
      </c>
      <c r="G11" s="36">
        <v>476</v>
      </c>
      <c r="H11" s="35">
        <f>SUM(E11:G11)</f>
        <v>1432</v>
      </c>
      <c r="I11" s="37">
        <f>H11/9</f>
        <v>159.11111111111111</v>
      </c>
      <c r="J11" s="38"/>
    </row>
    <row r="12" spans="2:10" ht="34.5" customHeight="1">
      <c r="B12" s="33">
        <v>6</v>
      </c>
      <c r="C12" s="77" t="s">
        <v>30</v>
      </c>
      <c r="D12" s="35"/>
      <c r="E12" s="35">
        <v>467</v>
      </c>
      <c r="F12" s="36">
        <v>519</v>
      </c>
      <c r="G12" s="35">
        <v>436</v>
      </c>
      <c r="H12" s="35">
        <f>SUM(E12:G12)</f>
        <v>1422</v>
      </c>
      <c r="I12" s="37">
        <f>H12/9</f>
        <v>158</v>
      </c>
      <c r="J12" s="38"/>
    </row>
    <row r="13" spans="2:10" ht="34.5" customHeight="1">
      <c r="B13" s="33">
        <v>7</v>
      </c>
      <c r="C13" s="39" t="s">
        <v>42</v>
      </c>
      <c r="D13" s="35"/>
      <c r="E13" s="35">
        <v>451</v>
      </c>
      <c r="F13" s="36">
        <v>480</v>
      </c>
      <c r="G13" s="35">
        <v>470</v>
      </c>
      <c r="H13" s="35">
        <f>SUM(E13:G13)</f>
        <v>1401</v>
      </c>
      <c r="I13" s="37">
        <f>H13/9</f>
        <v>155.66666666666666</v>
      </c>
      <c r="J13" s="38"/>
    </row>
    <row r="14" spans="2:10" ht="34.5" customHeight="1">
      <c r="B14" s="33">
        <v>8</v>
      </c>
      <c r="C14" s="71" t="s">
        <v>15</v>
      </c>
      <c r="D14" s="35"/>
      <c r="E14" s="35">
        <v>471</v>
      </c>
      <c r="F14" s="36">
        <v>435</v>
      </c>
      <c r="G14" s="35">
        <v>461</v>
      </c>
      <c r="H14" s="35">
        <f>SUM(E14:G14)</f>
        <v>1367</v>
      </c>
      <c r="I14" s="37">
        <f>H14/9</f>
        <v>151.88888888888889</v>
      </c>
      <c r="J14" s="38"/>
    </row>
    <row r="15" spans="2:10" ht="34.5" customHeight="1">
      <c r="B15" s="33">
        <v>9</v>
      </c>
      <c r="C15" s="39" t="s">
        <v>53</v>
      </c>
      <c r="D15" s="35"/>
      <c r="E15" s="35">
        <v>441</v>
      </c>
      <c r="F15" s="36">
        <v>434</v>
      </c>
      <c r="G15" s="35">
        <v>345</v>
      </c>
      <c r="H15" s="35">
        <f>SUM(E15:G15)</f>
        <v>1220</v>
      </c>
      <c r="I15" s="37">
        <f>H15/9</f>
        <v>135.55555555555554</v>
      </c>
      <c r="J15" s="38"/>
    </row>
    <row r="16" spans="2:10" ht="34.5" customHeight="1">
      <c r="B16" s="33">
        <v>10</v>
      </c>
      <c r="C16" s="71" t="s">
        <v>50</v>
      </c>
      <c r="D16" s="35"/>
      <c r="E16" s="35">
        <v>426</v>
      </c>
      <c r="F16" s="36">
        <v>416</v>
      </c>
      <c r="G16" s="35">
        <v>0</v>
      </c>
      <c r="H16" s="35">
        <f>SUM(E16:G16)</f>
        <v>842</v>
      </c>
      <c r="I16" s="37">
        <f>H16/9</f>
        <v>93.55555555555556</v>
      </c>
      <c r="J16" s="38"/>
    </row>
    <row r="17" spans="2:10" ht="34.5" customHeight="1">
      <c r="B17" s="33">
        <v>11</v>
      </c>
      <c r="C17" s="43" t="s">
        <v>51</v>
      </c>
      <c r="D17" s="35"/>
      <c r="E17" s="44">
        <v>0</v>
      </c>
      <c r="F17" s="36">
        <v>0</v>
      </c>
      <c r="G17" s="35">
        <v>0</v>
      </c>
      <c r="H17" s="35">
        <f>SUM(E17:G17)</f>
        <v>0</v>
      </c>
      <c r="I17" s="37">
        <f>H17/9</f>
        <v>0</v>
      </c>
      <c r="J17" s="38"/>
    </row>
    <row r="18" spans="2:10" ht="36.75" customHeight="1">
      <c r="B18" s="33"/>
      <c r="C18" s="39"/>
      <c r="D18" s="35"/>
      <c r="E18" s="35"/>
      <c r="F18" s="36"/>
      <c r="G18" s="35"/>
      <c r="H18" s="35"/>
      <c r="I18" s="37"/>
      <c r="J18" s="38"/>
    </row>
    <row r="19" spans="2:10" ht="34.5" customHeight="1">
      <c r="B19" s="33"/>
      <c r="C19" s="39"/>
      <c r="D19" s="35"/>
      <c r="E19" s="35"/>
      <c r="F19" s="36"/>
      <c r="G19" s="35"/>
      <c r="H19" s="35"/>
      <c r="I19" s="37"/>
      <c r="J19" s="38"/>
    </row>
    <row r="20" spans="2:10" ht="34.5" customHeight="1">
      <c r="B20" s="45"/>
      <c r="C20" s="39"/>
      <c r="D20" s="46"/>
      <c r="E20" s="44"/>
      <c r="F20" s="47"/>
      <c r="G20" s="35"/>
      <c r="H20" s="35"/>
      <c r="I20" s="37"/>
      <c r="J20" s="38"/>
    </row>
    <row r="21" spans="2:10" ht="34.5" customHeight="1">
      <c r="B21" s="45"/>
      <c r="C21" s="48"/>
      <c r="D21" s="17"/>
      <c r="E21" s="17"/>
      <c r="F21" s="48"/>
      <c r="G21" s="36"/>
      <c r="H21" s="35"/>
      <c r="I21" s="37"/>
      <c r="J21" s="38"/>
    </row>
    <row r="22" spans="2:10" ht="34.5" customHeight="1">
      <c r="B22" s="15"/>
      <c r="C22" s="13"/>
      <c r="D22" s="16"/>
      <c r="E22" s="5"/>
      <c r="F22" s="12"/>
      <c r="G22" s="5"/>
      <c r="H22" s="5"/>
      <c r="I22" s="6"/>
      <c r="J22" s="7"/>
    </row>
    <row r="23" spans="2:10" ht="34.5" customHeight="1">
      <c r="B23" s="3"/>
      <c r="C23" s="14"/>
      <c r="D23" s="5"/>
      <c r="E23" s="9"/>
      <c r="F23" s="8"/>
      <c r="G23" s="5"/>
      <c r="H23" s="5"/>
      <c r="I23" s="6"/>
      <c r="J23" s="7"/>
    </row>
    <row r="24" spans="2:10" ht="34.5" customHeight="1">
      <c r="B24" s="3"/>
      <c r="C24" s="4"/>
      <c r="D24" s="5"/>
      <c r="E24" s="5"/>
      <c r="F24" s="8"/>
      <c r="G24" s="5"/>
      <c r="H24" s="5"/>
      <c r="I24" s="6"/>
      <c r="J24" s="7"/>
    </row>
    <row r="25" spans="2:10" ht="34.5" customHeight="1">
      <c r="B25" s="3"/>
      <c r="C25" s="4"/>
      <c r="D25" s="5"/>
      <c r="E25" s="9"/>
      <c r="F25" s="8"/>
      <c r="G25" s="5"/>
      <c r="H25" s="5"/>
      <c r="I25" s="6"/>
      <c r="J25" s="7"/>
    </row>
    <row r="26" spans="2:10" ht="34.5">
      <c r="B26" s="3"/>
      <c r="C26" s="4"/>
      <c r="D26" s="5"/>
      <c r="E26" s="9"/>
      <c r="F26" s="8"/>
      <c r="G26" s="5"/>
      <c r="H26" s="5"/>
      <c r="I26" s="6"/>
      <c r="J26" s="7"/>
    </row>
    <row r="27" spans="2:10" ht="34.5">
      <c r="B27" s="3"/>
      <c r="C27" s="4"/>
      <c r="D27" s="10"/>
      <c r="E27" s="5"/>
      <c r="F27" s="8"/>
      <c r="G27" s="8"/>
      <c r="H27" s="5"/>
      <c r="I27" s="6"/>
      <c r="J27" s="7"/>
    </row>
    <row r="28" spans="2:10" ht="34.5">
      <c r="B28" s="3"/>
      <c r="C28" s="4"/>
      <c r="D28" s="5"/>
      <c r="E28" s="5"/>
      <c r="F28" s="8"/>
      <c r="G28" s="5"/>
      <c r="H28" s="5"/>
      <c r="I28" s="6"/>
      <c r="J28" s="7"/>
    </row>
    <row r="29" spans="2:10" ht="34.5">
      <c r="B29" s="3"/>
      <c r="C29" s="4"/>
      <c r="D29" s="5"/>
      <c r="E29" s="9"/>
      <c r="F29" s="8"/>
      <c r="G29" s="5"/>
      <c r="H29" s="5"/>
      <c r="I29" s="6"/>
      <c r="J29" s="7"/>
    </row>
    <row r="30" spans="2:10" ht="34.5">
      <c r="B30" s="3"/>
      <c r="C30" s="11"/>
      <c r="D30" s="5"/>
      <c r="E30" s="5"/>
      <c r="F30" s="8"/>
      <c r="G30" s="5"/>
      <c r="H30" s="5"/>
      <c r="I30" s="6"/>
      <c r="J30" s="7"/>
    </row>
    <row r="31" spans="2:10" ht="34.5">
      <c r="B31" s="3"/>
      <c r="C31" s="4"/>
      <c r="D31" s="5"/>
      <c r="E31" s="5"/>
      <c r="F31" s="8"/>
      <c r="G31" s="5"/>
      <c r="H31" s="5"/>
      <c r="I31" s="6"/>
      <c r="J31" s="7"/>
    </row>
    <row r="32" spans="2:10" ht="34.5">
      <c r="B32" s="3"/>
      <c r="C32" s="4"/>
      <c r="D32" s="5"/>
      <c r="E32" s="5"/>
      <c r="F32" s="8"/>
      <c r="G32" s="5"/>
      <c r="H32" s="5"/>
      <c r="I32" s="6"/>
      <c r="J32" s="7"/>
    </row>
    <row r="33" spans="2:10" ht="34.5">
      <c r="B33" s="3"/>
      <c r="C33" s="4"/>
      <c r="D33" s="5"/>
      <c r="E33" s="5"/>
      <c r="F33" s="8"/>
      <c r="G33" s="5"/>
      <c r="H33" s="5"/>
      <c r="I33" s="6"/>
      <c r="J33" s="7"/>
    </row>
    <row r="34" spans="2:10" ht="34.5">
      <c r="B34" s="3"/>
      <c r="C34" s="4"/>
      <c r="D34" s="5"/>
      <c r="E34" s="5"/>
      <c r="F34" s="8"/>
      <c r="G34" s="5"/>
      <c r="H34" s="5"/>
      <c r="I34" s="6"/>
      <c r="J34" s="7"/>
    </row>
    <row r="35" spans="2:10" ht="34.5">
      <c r="B35" s="3"/>
      <c r="C35" s="4"/>
      <c r="D35" s="5"/>
      <c r="E35" s="9"/>
      <c r="F35" s="8"/>
      <c r="G35" s="5"/>
      <c r="H35" s="5"/>
      <c r="I35" s="6"/>
      <c r="J35" s="7"/>
    </row>
  </sheetData>
  <printOptions/>
  <pageMargins left="0.51" right="0.53" top="0" bottom="0" header="0" footer="0"/>
  <pageSetup fitToHeight="1" fitToWidth="1" horizontalDpi="600" verticalDpi="600" orientation="portrait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"/>
  <sheetViews>
    <sheetView zoomScale="75" zoomScaleNormal="75" workbookViewId="0" topLeftCell="B5">
      <selection activeCell="C21" sqref="C21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52"/>
      <c r="C1" s="53" t="s">
        <v>10</v>
      </c>
      <c r="D1" s="54"/>
      <c r="E1" s="54"/>
      <c r="F1" s="55" t="s">
        <v>0</v>
      </c>
      <c r="G1" s="56"/>
      <c r="H1" s="57"/>
      <c r="I1" s="57"/>
      <c r="J1" s="58"/>
    </row>
    <row r="2" spans="2:10" ht="21.75" customHeight="1">
      <c r="B2" s="58"/>
      <c r="C2" s="58"/>
      <c r="D2" s="58"/>
      <c r="E2" s="58"/>
      <c r="F2" s="59"/>
      <c r="G2" s="60"/>
      <c r="H2" s="60"/>
      <c r="I2" s="60"/>
      <c r="J2" s="60"/>
    </row>
    <row r="3" spans="2:10" ht="12.75" hidden="1">
      <c r="B3" s="61"/>
      <c r="C3" s="61"/>
      <c r="D3" s="61"/>
      <c r="E3" s="61"/>
      <c r="F3" s="61"/>
      <c r="G3" s="61"/>
      <c r="H3" s="61"/>
      <c r="I3" s="61"/>
      <c r="J3" s="90"/>
    </row>
    <row r="4" spans="2:10" ht="15.75">
      <c r="B4" s="91" t="s">
        <v>6</v>
      </c>
      <c r="C4" s="63" t="s">
        <v>8</v>
      </c>
      <c r="D4" s="64"/>
      <c r="E4" s="65" t="s">
        <v>1</v>
      </c>
      <c r="F4" s="65" t="s">
        <v>2</v>
      </c>
      <c r="G4" s="65" t="s">
        <v>9</v>
      </c>
      <c r="H4" s="65" t="s">
        <v>3</v>
      </c>
      <c r="I4" s="65" t="s">
        <v>4</v>
      </c>
      <c r="J4" s="65" t="s">
        <v>5</v>
      </c>
    </row>
    <row r="5" spans="2:10" ht="30.75" customHeight="1">
      <c r="B5" s="66"/>
      <c r="C5" s="67"/>
      <c r="D5" s="67"/>
      <c r="E5" s="68">
        <v>40918</v>
      </c>
      <c r="F5" s="68">
        <v>40925</v>
      </c>
      <c r="G5" s="68">
        <v>40932</v>
      </c>
      <c r="H5" s="69"/>
      <c r="I5" s="69"/>
      <c r="J5" s="69"/>
    </row>
    <row r="6" spans="2:16" ht="34.5" customHeight="1">
      <c r="B6" s="70">
        <v>1</v>
      </c>
      <c r="C6" s="71" t="s">
        <v>37</v>
      </c>
      <c r="D6" s="72"/>
      <c r="E6" s="72">
        <v>594</v>
      </c>
      <c r="F6" s="73">
        <v>542</v>
      </c>
      <c r="G6" s="72">
        <v>543</v>
      </c>
      <c r="H6" s="72">
        <f aca="true" t="shared" si="0" ref="H6:H21">SUM(E6:G6)</f>
        <v>1679</v>
      </c>
      <c r="I6" s="74">
        <f aca="true" t="shared" si="1" ref="I6:I21">H6/9</f>
        <v>186.55555555555554</v>
      </c>
      <c r="J6" s="75">
        <v>1</v>
      </c>
      <c r="L6" s="99"/>
      <c r="M6" s="100"/>
      <c r="N6" s="101"/>
      <c r="O6" s="100"/>
      <c r="P6" s="100"/>
    </row>
    <row r="7" spans="2:16" ht="34.5" customHeight="1">
      <c r="B7" s="70">
        <v>2</v>
      </c>
      <c r="C7" s="71" t="s">
        <v>40</v>
      </c>
      <c r="D7" s="89"/>
      <c r="E7" s="72">
        <v>583</v>
      </c>
      <c r="F7" s="73">
        <v>530</v>
      </c>
      <c r="G7" s="72">
        <v>562</v>
      </c>
      <c r="H7" s="72">
        <f t="shared" si="0"/>
        <v>1675</v>
      </c>
      <c r="I7" s="74">
        <f t="shared" si="1"/>
        <v>186.11111111111111</v>
      </c>
      <c r="J7" s="75">
        <v>2</v>
      </c>
      <c r="L7" s="99"/>
      <c r="M7" s="100"/>
      <c r="N7" s="100"/>
      <c r="O7" s="101"/>
      <c r="P7" s="100"/>
    </row>
    <row r="8" spans="2:16" ht="34.5" customHeight="1">
      <c r="B8" s="70">
        <v>3</v>
      </c>
      <c r="C8" s="71" t="s">
        <v>45</v>
      </c>
      <c r="D8" s="72"/>
      <c r="E8" s="73">
        <v>489</v>
      </c>
      <c r="F8" s="72">
        <v>537</v>
      </c>
      <c r="G8" s="72">
        <v>545</v>
      </c>
      <c r="H8" s="72">
        <f t="shared" si="0"/>
        <v>1571</v>
      </c>
      <c r="I8" s="74">
        <f t="shared" si="1"/>
        <v>174.55555555555554</v>
      </c>
      <c r="J8" s="75">
        <v>3</v>
      </c>
      <c r="L8" s="99"/>
      <c r="M8" s="100"/>
      <c r="N8" s="100"/>
      <c r="O8" s="101"/>
      <c r="P8" s="100"/>
    </row>
    <row r="9" spans="2:10" ht="34.5" customHeight="1">
      <c r="B9" s="70">
        <v>4</v>
      </c>
      <c r="C9" s="71" t="s">
        <v>13</v>
      </c>
      <c r="D9" s="72"/>
      <c r="E9" s="72">
        <v>488</v>
      </c>
      <c r="F9" s="92">
        <v>508</v>
      </c>
      <c r="G9" s="72">
        <v>571</v>
      </c>
      <c r="H9" s="72">
        <f t="shared" si="0"/>
        <v>1567</v>
      </c>
      <c r="I9" s="74">
        <f t="shared" si="1"/>
        <v>174.11111111111111</v>
      </c>
      <c r="J9" s="75">
        <v>4</v>
      </c>
    </row>
    <row r="10" spans="2:10" ht="34.5" customHeight="1">
      <c r="B10" s="70">
        <v>5</v>
      </c>
      <c r="C10" s="71" t="s">
        <v>11</v>
      </c>
      <c r="D10" s="72"/>
      <c r="E10" s="72">
        <v>514</v>
      </c>
      <c r="F10" s="73">
        <v>553</v>
      </c>
      <c r="G10" s="72">
        <v>482</v>
      </c>
      <c r="H10" s="72">
        <f t="shared" si="0"/>
        <v>1549</v>
      </c>
      <c r="I10" s="74">
        <f t="shared" si="1"/>
        <v>172.11111111111111</v>
      </c>
      <c r="J10" s="75">
        <v>5</v>
      </c>
    </row>
    <row r="11" spans="2:10" ht="34.5" customHeight="1">
      <c r="B11" s="70">
        <v>6</v>
      </c>
      <c r="C11" s="71" t="s">
        <v>20</v>
      </c>
      <c r="D11" s="72"/>
      <c r="E11" s="72">
        <v>496</v>
      </c>
      <c r="F11" s="73">
        <v>498</v>
      </c>
      <c r="G11" s="72">
        <v>524</v>
      </c>
      <c r="H11" s="72">
        <f t="shared" si="0"/>
        <v>1518</v>
      </c>
      <c r="I11" s="74">
        <f t="shared" si="1"/>
        <v>168.66666666666666</v>
      </c>
      <c r="J11" s="75">
        <v>6</v>
      </c>
    </row>
    <row r="12" spans="2:10" ht="34.5" customHeight="1">
      <c r="B12" s="70">
        <v>7</v>
      </c>
      <c r="C12" s="71" t="s">
        <v>12</v>
      </c>
      <c r="D12" s="72"/>
      <c r="E12" s="73">
        <v>523</v>
      </c>
      <c r="F12" s="72">
        <v>498</v>
      </c>
      <c r="G12" s="72">
        <v>482</v>
      </c>
      <c r="H12" s="72">
        <f t="shared" si="0"/>
        <v>1503</v>
      </c>
      <c r="I12" s="74">
        <f t="shared" si="1"/>
        <v>167</v>
      </c>
      <c r="J12" s="75">
        <v>7</v>
      </c>
    </row>
    <row r="13" spans="2:10" ht="34.5" customHeight="1">
      <c r="B13" s="70">
        <v>8</v>
      </c>
      <c r="C13" s="71" t="s">
        <v>38</v>
      </c>
      <c r="D13" s="72"/>
      <c r="E13" s="72">
        <v>505</v>
      </c>
      <c r="F13" s="73">
        <v>531</v>
      </c>
      <c r="G13" s="72">
        <v>458</v>
      </c>
      <c r="H13" s="72">
        <f t="shared" si="0"/>
        <v>1494</v>
      </c>
      <c r="I13" s="74">
        <f t="shared" si="1"/>
        <v>166</v>
      </c>
      <c r="J13" s="75">
        <v>8</v>
      </c>
    </row>
    <row r="14" spans="2:10" ht="34.5" customHeight="1">
      <c r="B14" s="70">
        <v>9</v>
      </c>
      <c r="C14" s="71" t="s">
        <v>25</v>
      </c>
      <c r="D14" s="72"/>
      <c r="E14" s="72">
        <v>508</v>
      </c>
      <c r="F14" s="73">
        <v>431</v>
      </c>
      <c r="G14" s="72">
        <v>521</v>
      </c>
      <c r="H14" s="72">
        <f t="shared" si="0"/>
        <v>1460</v>
      </c>
      <c r="I14" s="74">
        <f t="shared" si="1"/>
        <v>162.22222222222223</v>
      </c>
      <c r="J14" s="75">
        <v>9</v>
      </c>
    </row>
    <row r="15" spans="2:10" ht="34.5" customHeight="1">
      <c r="B15" s="70">
        <v>10</v>
      </c>
      <c r="C15" s="71" t="s">
        <v>16</v>
      </c>
      <c r="D15" s="72"/>
      <c r="E15" s="76">
        <v>459</v>
      </c>
      <c r="F15" s="73">
        <v>481</v>
      </c>
      <c r="G15" s="72">
        <v>519</v>
      </c>
      <c r="H15" s="72">
        <f t="shared" si="0"/>
        <v>1459</v>
      </c>
      <c r="I15" s="74">
        <f t="shared" si="1"/>
        <v>162.11111111111111</v>
      </c>
      <c r="J15" s="75">
        <v>10</v>
      </c>
    </row>
    <row r="16" spans="2:10" ht="34.5" customHeight="1">
      <c r="B16" s="70">
        <v>11</v>
      </c>
      <c r="C16" s="71" t="s">
        <v>27</v>
      </c>
      <c r="D16" s="72"/>
      <c r="E16" s="72">
        <v>494</v>
      </c>
      <c r="F16" s="73">
        <v>524</v>
      </c>
      <c r="G16" s="72">
        <v>440</v>
      </c>
      <c r="H16" s="72">
        <f t="shared" si="0"/>
        <v>1458</v>
      </c>
      <c r="I16" s="74">
        <f t="shared" si="1"/>
        <v>162</v>
      </c>
      <c r="J16" s="75">
        <v>11</v>
      </c>
    </row>
    <row r="17" spans="2:10" ht="34.5" customHeight="1">
      <c r="B17" s="70">
        <v>12</v>
      </c>
      <c r="C17" s="71" t="s">
        <v>36</v>
      </c>
      <c r="D17" s="72"/>
      <c r="E17" s="72">
        <v>474</v>
      </c>
      <c r="F17" s="73">
        <v>434</v>
      </c>
      <c r="G17" s="72">
        <v>516</v>
      </c>
      <c r="H17" s="72">
        <f t="shared" si="0"/>
        <v>1424</v>
      </c>
      <c r="I17" s="74">
        <f t="shared" si="1"/>
        <v>158.22222222222223</v>
      </c>
      <c r="J17" s="75">
        <v>12</v>
      </c>
    </row>
    <row r="18" spans="2:10" ht="36.75" customHeight="1">
      <c r="B18" s="70">
        <v>13</v>
      </c>
      <c r="C18" s="71" t="s">
        <v>23</v>
      </c>
      <c r="D18" s="72"/>
      <c r="E18" s="76">
        <v>427</v>
      </c>
      <c r="F18" s="73">
        <v>427</v>
      </c>
      <c r="G18" s="72">
        <v>471</v>
      </c>
      <c r="H18" s="72">
        <f t="shared" si="0"/>
        <v>1325</v>
      </c>
      <c r="I18" s="74">
        <f t="shared" si="1"/>
        <v>147.22222222222223</v>
      </c>
      <c r="J18" s="75">
        <v>13</v>
      </c>
    </row>
    <row r="19" spans="2:10" ht="34.5" customHeight="1">
      <c r="B19" s="70">
        <v>14</v>
      </c>
      <c r="C19" s="71" t="s">
        <v>49</v>
      </c>
      <c r="D19" s="72"/>
      <c r="E19" s="78">
        <v>383</v>
      </c>
      <c r="F19" s="79">
        <v>485</v>
      </c>
      <c r="G19" s="72">
        <v>455</v>
      </c>
      <c r="H19" s="72">
        <f t="shared" si="0"/>
        <v>1323</v>
      </c>
      <c r="I19" s="74">
        <f t="shared" si="1"/>
        <v>147</v>
      </c>
      <c r="J19" s="75">
        <v>14</v>
      </c>
    </row>
    <row r="20" spans="2:10" ht="34.5" customHeight="1">
      <c r="B20" s="70">
        <v>15</v>
      </c>
      <c r="C20" s="77" t="s">
        <v>46</v>
      </c>
      <c r="D20" s="72"/>
      <c r="E20" s="78">
        <v>389</v>
      </c>
      <c r="F20" s="79">
        <v>472</v>
      </c>
      <c r="G20" s="72">
        <v>456</v>
      </c>
      <c r="H20" s="72">
        <f t="shared" si="0"/>
        <v>1317</v>
      </c>
      <c r="I20" s="74">
        <f t="shared" si="1"/>
        <v>146.33333333333334</v>
      </c>
      <c r="J20" s="75">
        <v>15</v>
      </c>
    </row>
    <row r="21" spans="2:10" ht="34.5" customHeight="1">
      <c r="B21" s="70">
        <v>16</v>
      </c>
      <c r="C21" s="71" t="s">
        <v>21</v>
      </c>
      <c r="D21" s="98"/>
      <c r="E21" s="73">
        <v>354</v>
      </c>
      <c r="F21" s="73">
        <v>371</v>
      </c>
      <c r="G21" s="73">
        <v>481</v>
      </c>
      <c r="H21" s="72">
        <f t="shared" si="0"/>
        <v>1206</v>
      </c>
      <c r="I21" s="74">
        <f t="shared" si="1"/>
        <v>134</v>
      </c>
      <c r="J21" s="75">
        <v>16</v>
      </c>
    </row>
    <row r="22" spans="2:10" ht="16.5" customHeight="1">
      <c r="B22" s="102"/>
      <c r="C22" s="103"/>
      <c r="D22" s="98"/>
      <c r="E22" s="98"/>
      <c r="F22" s="98"/>
      <c r="G22" s="98"/>
      <c r="H22" s="98"/>
      <c r="I22" s="104"/>
      <c r="J22" s="105"/>
    </row>
    <row r="23" spans="2:10" ht="34.5">
      <c r="B23" s="70">
        <v>17</v>
      </c>
      <c r="C23" s="71" t="s">
        <v>41</v>
      </c>
      <c r="D23" s="72"/>
      <c r="E23" s="76">
        <v>468</v>
      </c>
      <c r="F23" s="73">
        <v>0</v>
      </c>
      <c r="G23" s="72">
        <v>0</v>
      </c>
      <c r="H23" s="72">
        <f>SUM(E23:G23)</f>
        <v>468</v>
      </c>
      <c r="I23" s="74"/>
      <c r="J23" s="75"/>
    </row>
    <row r="24" spans="2:10" ht="34.5">
      <c r="B24" s="70">
        <v>18</v>
      </c>
      <c r="C24" s="77" t="s">
        <v>39</v>
      </c>
      <c r="D24" s="72"/>
      <c r="E24" s="72">
        <v>448</v>
      </c>
      <c r="F24" s="73">
        <v>0</v>
      </c>
      <c r="G24" s="72">
        <v>0</v>
      </c>
      <c r="H24" s="72">
        <f>SUM(E24:G24)</f>
        <v>448</v>
      </c>
      <c r="I24" s="74"/>
      <c r="J24" s="75"/>
    </row>
    <row r="25" spans="2:10" ht="34.5">
      <c r="B25" s="70">
        <v>19</v>
      </c>
      <c r="C25" s="71" t="s">
        <v>24</v>
      </c>
      <c r="D25" s="72"/>
      <c r="E25" s="72">
        <v>0</v>
      </c>
      <c r="F25" s="73">
        <v>0</v>
      </c>
      <c r="G25" s="72">
        <v>0</v>
      </c>
      <c r="H25" s="72">
        <f>SUM(E25:G25)</f>
        <v>0</v>
      </c>
      <c r="I25" s="74"/>
      <c r="J25" s="75"/>
    </row>
    <row r="26" spans="2:10" ht="34.5">
      <c r="B26" s="70">
        <v>20</v>
      </c>
      <c r="C26" s="71" t="s">
        <v>44</v>
      </c>
      <c r="D26" s="72"/>
      <c r="E26" s="76">
        <v>0</v>
      </c>
      <c r="F26" s="73">
        <v>0</v>
      </c>
      <c r="G26" s="72">
        <v>0</v>
      </c>
      <c r="H26" s="72">
        <f>SUM(E26:G26)</f>
        <v>0</v>
      </c>
      <c r="I26" s="74"/>
      <c r="J26" s="75"/>
    </row>
    <row r="27" spans="2:10" ht="34.5">
      <c r="B27" s="70"/>
      <c r="C27" s="71"/>
      <c r="D27" s="72"/>
      <c r="E27" s="72"/>
      <c r="F27" s="73"/>
      <c r="G27" s="72"/>
      <c r="H27" s="72"/>
      <c r="I27" s="74"/>
      <c r="J27" s="75"/>
    </row>
    <row r="28" spans="2:10" ht="34.5">
      <c r="B28" s="70"/>
      <c r="C28" s="71"/>
      <c r="D28" s="72"/>
      <c r="E28" s="72"/>
      <c r="F28" s="73"/>
      <c r="G28" s="72"/>
      <c r="H28" s="72"/>
      <c r="I28" s="74"/>
      <c r="J28" s="75"/>
    </row>
    <row r="29" spans="2:10" ht="12.75">
      <c r="B29" s="86"/>
      <c r="C29" s="86"/>
      <c r="D29" s="86"/>
      <c r="E29" s="86"/>
      <c r="F29" s="86"/>
      <c r="G29" s="86"/>
      <c r="H29" s="86"/>
      <c r="I29" s="86"/>
      <c r="J29" s="86"/>
    </row>
    <row r="30" spans="2:10" ht="12.75">
      <c r="B30" s="86"/>
      <c r="C30" s="86"/>
      <c r="D30" s="86"/>
      <c r="E30" s="86"/>
      <c r="F30" s="86"/>
      <c r="G30" s="86"/>
      <c r="H30" s="86"/>
      <c r="I30" s="86"/>
      <c r="J30" s="86"/>
    </row>
    <row r="31" spans="2:10" ht="12.75">
      <c r="B31" s="86"/>
      <c r="C31" s="86"/>
      <c r="D31" s="86"/>
      <c r="E31" s="86"/>
      <c r="F31" s="86"/>
      <c r="G31" s="86"/>
      <c r="H31" s="86"/>
      <c r="I31" s="86"/>
      <c r="J31" s="86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zoomScale="75" zoomScaleNormal="75" workbookViewId="0" topLeftCell="B1">
      <selection activeCell="N19" sqref="N19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52"/>
      <c r="C1" s="53" t="s">
        <v>10</v>
      </c>
      <c r="D1" s="54"/>
      <c r="E1" s="54"/>
      <c r="F1" s="55" t="s">
        <v>0</v>
      </c>
      <c r="G1" s="55"/>
      <c r="H1" s="56"/>
      <c r="I1" s="57"/>
      <c r="J1" s="57"/>
      <c r="K1" s="58"/>
    </row>
    <row r="2" spans="2:11" ht="28.5" customHeight="1">
      <c r="B2" s="58"/>
      <c r="C2" s="53"/>
      <c r="D2" s="54"/>
      <c r="E2" s="54"/>
      <c r="F2" s="55" t="s">
        <v>19</v>
      </c>
      <c r="G2" s="55"/>
      <c r="H2" s="56"/>
      <c r="I2" s="57"/>
      <c r="J2" s="57"/>
      <c r="K2" s="58"/>
    </row>
    <row r="3" spans="2:11" ht="21.75" customHeight="1">
      <c r="B3" s="58"/>
      <c r="C3" s="58"/>
      <c r="D3" s="58"/>
      <c r="E3" s="58"/>
      <c r="F3" s="59"/>
      <c r="G3" s="59"/>
      <c r="H3" s="60"/>
      <c r="I3" s="60"/>
      <c r="J3" s="60"/>
      <c r="K3" s="60"/>
    </row>
    <row r="4" spans="2:11" ht="12.75" hidden="1">
      <c r="B4" s="61"/>
      <c r="C4" s="61"/>
      <c r="D4" s="61"/>
      <c r="E4" s="61"/>
      <c r="F4" s="61"/>
      <c r="G4" s="61"/>
      <c r="H4" s="61"/>
      <c r="I4" s="61"/>
      <c r="J4" s="61"/>
      <c r="K4" s="90"/>
    </row>
    <row r="5" spans="2:11" ht="15.75">
      <c r="B5" s="25" t="s">
        <v>6</v>
      </c>
      <c r="C5" s="26" t="s">
        <v>8</v>
      </c>
      <c r="D5" s="27"/>
      <c r="E5" s="28" t="s">
        <v>1</v>
      </c>
      <c r="F5" s="28" t="s">
        <v>2</v>
      </c>
      <c r="G5" s="28" t="s">
        <v>9</v>
      </c>
      <c r="H5" s="28" t="s">
        <v>3</v>
      </c>
      <c r="I5" s="28" t="s">
        <v>4</v>
      </c>
      <c r="J5" s="28" t="s">
        <v>5</v>
      </c>
      <c r="K5" s="86"/>
    </row>
    <row r="6" spans="2:11" ht="30.75" customHeight="1">
      <c r="B6" s="29"/>
      <c r="C6" s="30"/>
      <c r="D6" s="30"/>
      <c r="E6" s="31">
        <v>40862</v>
      </c>
      <c r="F6" s="31">
        <v>40876</v>
      </c>
      <c r="G6" s="31"/>
      <c r="H6" s="32"/>
      <c r="I6" s="32"/>
      <c r="J6" s="32"/>
      <c r="K6" s="86"/>
    </row>
    <row r="7" spans="2:11" ht="30.75" customHeight="1">
      <c r="B7" s="33">
        <v>1</v>
      </c>
      <c r="C7" s="39" t="s">
        <v>7</v>
      </c>
      <c r="D7" s="42"/>
      <c r="E7" s="35">
        <v>644</v>
      </c>
      <c r="F7" s="36">
        <v>540</v>
      </c>
      <c r="G7" s="35">
        <v>494</v>
      </c>
      <c r="H7" s="35">
        <f aca="true" t="shared" si="0" ref="H7:H15">SUM(E7:G7)</f>
        <v>1678</v>
      </c>
      <c r="I7" s="37">
        <f aca="true" t="shared" si="1" ref="I7:I15">H7/9</f>
        <v>186.44444444444446</v>
      </c>
      <c r="J7" s="38">
        <v>1</v>
      </c>
      <c r="K7" s="86"/>
    </row>
    <row r="8" spans="2:11" ht="34.5" customHeight="1">
      <c r="B8" s="33">
        <v>2</v>
      </c>
      <c r="C8" s="39" t="s">
        <v>14</v>
      </c>
      <c r="D8" s="35"/>
      <c r="E8" s="35">
        <v>539</v>
      </c>
      <c r="F8" s="36">
        <v>538</v>
      </c>
      <c r="G8" s="35">
        <v>487</v>
      </c>
      <c r="H8" s="35">
        <f t="shared" si="0"/>
        <v>1564</v>
      </c>
      <c r="I8" s="37">
        <f t="shared" si="1"/>
        <v>173.77777777777777</v>
      </c>
      <c r="J8" s="38">
        <v>2</v>
      </c>
      <c r="K8" s="86"/>
    </row>
    <row r="9" spans="2:11" ht="34.5" customHeight="1">
      <c r="B9" s="33">
        <v>3</v>
      </c>
      <c r="C9" s="39" t="s">
        <v>42</v>
      </c>
      <c r="D9" s="35"/>
      <c r="E9" s="35">
        <v>505</v>
      </c>
      <c r="F9" s="36">
        <v>487</v>
      </c>
      <c r="G9" s="35">
        <v>523</v>
      </c>
      <c r="H9" s="35">
        <f t="shared" si="0"/>
        <v>1515</v>
      </c>
      <c r="I9" s="37">
        <f t="shared" si="1"/>
        <v>168.33333333333334</v>
      </c>
      <c r="J9" s="38">
        <v>3</v>
      </c>
      <c r="K9" s="86"/>
    </row>
    <row r="10" spans="2:11" ht="34.5" customHeight="1">
      <c r="B10" s="33">
        <v>4</v>
      </c>
      <c r="C10" s="39" t="s">
        <v>22</v>
      </c>
      <c r="D10" s="35"/>
      <c r="E10" s="35">
        <v>399</v>
      </c>
      <c r="F10" s="36">
        <v>461</v>
      </c>
      <c r="G10" s="35">
        <v>559</v>
      </c>
      <c r="H10" s="35">
        <f t="shared" si="0"/>
        <v>1419</v>
      </c>
      <c r="I10" s="37">
        <f t="shared" si="1"/>
        <v>157.66666666666666</v>
      </c>
      <c r="J10" s="38">
        <v>4</v>
      </c>
      <c r="K10" s="86"/>
    </row>
    <row r="11" spans="2:11" ht="34.5" customHeight="1">
      <c r="B11" s="33">
        <v>5</v>
      </c>
      <c r="C11" s="39" t="s">
        <v>29</v>
      </c>
      <c r="D11" s="35"/>
      <c r="E11" s="35">
        <v>458</v>
      </c>
      <c r="F11" s="41">
        <v>501</v>
      </c>
      <c r="G11" s="36">
        <v>435</v>
      </c>
      <c r="H11" s="35">
        <f t="shared" si="0"/>
        <v>1394</v>
      </c>
      <c r="I11" s="37">
        <f t="shared" si="1"/>
        <v>154.88888888888889</v>
      </c>
      <c r="J11" s="38">
        <v>5</v>
      </c>
      <c r="K11" s="86"/>
    </row>
    <row r="12" spans="2:11" ht="34.5" customHeight="1">
      <c r="B12" s="33">
        <v>6</v>
      </c>
      <c r="C12" s="39" t="s">
        <v>15</v>
      </c>
      <c r="D12" s="35"/>
      <c r="E12" s="35">
        <v>354</v>
      </c>
      <c r="F12" s="36">
        <v>503</v>
      </c>
      <c r="G12" s="35">
        <v>520</v>
      </c>
      <c r="H12" s="35">
        <f t="shared" si="0"/>
        <v>1377</v>
      </c>
      <c r="I12" s="37">
        <f t="shared" si="1"/>
        <v>153</v>
      </c>
      <c r="J12" s="38">
        <v>6</v>
      </c>
      <c r="K12" s="86"/>
    </row>
    <row r="13" spans="2:11" ht="34.5" customHeight="1">
      <c r="B13" s="33">
        <v>7</v>
      </c>
      <c r="C13" s="34" t="s">
        <v>30</v>
      </c>
      <c r="D13" s="35"/>
      <c r="E13" s="35">
        <v>418</v>
      </c>
      <c r="F13" s="36">
        <v>475</v>
      </c>
      <c r="G13" s="35">
        <v>473</v>
      </c>
      <c r="H13" s="35">
        <f t="shared" si="0"/>
        <v>1366</v>
      </c>
      <c r="I13" s="37">
        <f t="shared" si="1"/>
        <v>151.77777777777777</v>
      </c>
      <c r="J13" s="38">
        <v>7</v>
      </c>
      <c r="K13" s="86"/>
    </row>
    <row r="14" spans="2:11" ht="34.5" customHeight="1">
      <c r="B14" s="33">
        <v>8</v>
      </c>
      <c r="C14" s="39" t="s">
        <v>34</v>
      </c>
      <c r="D14" s="35"/>
      <c r="E14" s="35">
        <v>550</v>
      </c>
      <c r="F14" s="36">
        <v>453</v>
      </c>
      <c r="G14" s="35">
        <v>343</v>
      </c>
      <c r="H14" s="35">
        <f t="shared" si="0"/>
        <v>1346</v>
      </c>
      <c r="I14" s="37">
        <f t="shared" si="1"/>
        <v>149.55555555555554</v>
      </c>
      <c r="J14" s="38">
        <v>8</v>
      </c>
      <c r="K14" s="86"/>
    </row>
    <row r="15" spans="2:11" ht="34.5" customHeight="1">
      <c r="B15" s="33">
        <v>9</v>
      </c>
      <c r="C15" s="39" t="s">
        <v>17</v>
      </c>
      <c r="D15" s="35"/>
      <c r="E15" s="35">
        <v>387</v>
      </c>
      <c r="F15" s="36">
        <v>490</v>
      </c>
      <c r="G15" s="35">
        <v>363</v>
      </c>
      <c r="H15" s="35">
        <f t="shared" si="0"/>
        <v>1240</v>
      </c>
      <c r="I15" s="37">
        <f t="shared" si="1"/>
        <v>137.77777777777777</v>
      </c>
      <c r="J15" s="38">
        <v>9</v>
      </c>
      <c r="K15" s="86"/>
    </row>
    <row r="16" spans="2:11" ht="13.5" customHeight="1">
      <c r="B16" s="93"/>
      <c r="C16" s="94"/>
      <c r="D16" s="95"/>
      <c r="E16" s="95"/>
      <c r="F16" s="95"/>
      <c r="G16" s="95"/>
      <c r="H16" s="95"/>
      <c r="I16" s="96"/>
      <c r="J16" s="97"/>
      <c r="K16" s="86"/>
    </row>
    <row r="17" spans="2:11" ht="34.5" customHeight="1">
      <c r="B17" s="33">
        <v>10</v>
      </c>
      <c r="C17" s="39" t="s">
        <v>48</v>
      </c>
      <c r="D17" s="35"/>
      <c r="E17" s="35"/>
      <c r="F17" s="36"/>
      <c r="G17" s="35">
        <v>298</v>
      </c>
      <c r="H17" s="35">
        <f>SUM(E17:G17)</f>
        <v>298</v>
      </c>
      <c r="I17" s="37">
        <f>H17/9</f>
        <v>33.111111111111114</v>
      </c>
      <c r="J17" s="38"/>
      <c r="K17" s="86"/>
    </row>
    <row r="18" spans="2:11" ht="34.5" customHeight="1">
      <c r="B18" s="33">
        <v>11</v>
      </c>
      <c r="C18" s="34" t="s">
        <v>47</v>
      </c>
      <c r="D18" s="35"/>
      <c r="E18" s="40"/>
      <c r="F18" s="41"/>
      <c r="G18" s="35">
        <v>257</v>
      </c>
      <c r="H18" s="35">
        <f>SUM(E18:G18)</f>
        <v>257</v>
      </c>
      <c r="I18" s="37">
        <f>H18/9</f>
        <v>28.555555555555557</v>
      </c>
      <c r="J18" s="38"/>
      <c r="K18" s="86"/>
    </row>
    <row r="19" spans="2:11" ht="36.75" customHeight="1">
      <c r="B19" s="33">
        <v>12</v>
      </c>
      <c r="C19" s="43"/>
      <c r="D19" s="35"/>
      <c r="E19" s="35"/>
      <c r="F19" s="36"/>
      <c r="G19" s="35"/>
      <c r="H19" s="35">
        <f>SUM(E19:G19)</f>
        <v>0</v>
      </c>
      <c r="I19" s="37">
        <f>H19/9</f>
        <v>0</v>
      </c>
      <c r="J19" s="38"/>
      <c r="K19" s="86"/>
    </row>
    <row r="20" spans="2:11" ht="34.5" customHeight="1">
      <c r="B20" s="33">
        <v>13</v>
      </c>
      <c r="C20" s="39"/>
      <c r="D20" s="35"/>
      <c r="E20" s="44"/>
      <c r="F20" s="36"/>
      <c r="G20" s="35"/>
      <c r="H20" s="35">
        <f>SUM(E20:G20)</f>
        <v>0</v>
      </c>
      <c r="I20" s="37">
        <f>H20/9</f>
        <v>0</v>
      </c>
      <c r="J20" s="38"/>
      <c r="K20" s="86"/>
    </row>
    <row r="21" spans="2:11" ht="34.5" customHeight="1">
      <c r="B21" s="82"/>
      <c r="C21" s="83"/>
      <c r="D21" s="84"/>
      <c r="E21" s="72"/>
      <c r="F21" s="85"/>
      <c r="G21" s="72"/>
      <c r="H21" s="72"/>
      <c r="I21" s="74"/>
      <c r="J21" s="75"/>
      <c r="K21" s="86"/>
    </row>
    <row r="22" spans="2:11" ht="34.5" customHeight="1">
      <c r="B22" s="82"/>
      <c r="C22" s="83"/>
      <c r="D22" s="86"/>
      <c r="E22" s="86"/>
      <c r="F22" s="83"/>
      <c r="G22" s="73"/>
      <c r="H22" s="72"/>
      <c r="I22" s="74"/>
      <c r="J22" s="75"/>
      <c r="K22" s="86"/>
    </row>
    <row r="23" spans="2:10" ht="34.5" customHeight="1">
      <c r="B23" s="15"/>
      <c r="C23" s="13"/>
      <c r="D23" s="16"/>
      <c r="E23" s="5"/>
      <c r="F23" s="12"/>
      <c r="G23" s="5"/>
      <c r="H23" s="5"/>
      <c r="I23" s="6"/>
      <c r="J23" s="7"/>
    </row>
    <row r="24" spans="2:10" ht="34.5" customHeight="1">
      <c r="B24" s="3"/>
      <c r="C24" s="14"/>
      <c r="D24" s="5"/>
      <c r="E24" s="9"/>
      <c r="F24" s="8"/>
      <c r="G24" s="5"/>
      <c r="H24" s="5"/>
      <c r="I24" s="6"/>
      <c r="J24" s="7"/>
    </row>
    <row r="25" spans="2:10" ht="34.5" customHeight="1">
      <c r="B25" s="3"/>
      <c r="C25" s="4"/>
      <c r="D25" s="5"/>
      <c r="E25" s="5"/>
      <c r="F25" s="8"/>
      <c r="G25" s="5"/>
      <c r="H25" s="5"/>
      <c r="I25" s="6"/>
      <c r="J25" s="7"/>
    </row>
    <row r="26" spans="2:10" ht="34.5" customHeight="1">
      <c r="B26" s="3"/>
      <c r="C26" s="4"/>
      <c r="D26" s="5"/>
      <c r="E26" s="9"/>
      <c r="F26" s="8"/>
      <c r="G26" s="5"/>
      <c r="H26" s="5"/>
      <c r="I26" s="6"/>
      <c r="J26" s="7"/>
    </row>
    <row r="27" spans="2:10" ht="34.5">
      <c r="B27" s="3"/>
      <c r="C27" s="4"/>
      <c r="D27" s="5"/>
      <c r="E27" s="9"/>
      <c r="F27" s="8"/>
      <c r="G27" s="5"/>
      <c r="H27" s="5"/>
      <c r="I27" s="6"/>
      <c r="J27" s="7"/>
    </row>
    <row r="28" spans="2:10" ht="34.5">
      <c r="B28" s="3"/>
      <c r="C28" s="4"/>
      <c r="D28" s="10"/>
      <c r="E28" s="5"/>
      <c r="F28" s="8"/>
      <c r="G28" s="8"/>
      <c r="H28" s="5"/>
      <c r="I28" s="6"/>
      <c r="J28" s="7"/>
    </row>
    <row r="29" spans="2:10" ht="34.5">
      <c r="B29" s="3"/>
      <c r="C29" s="4"/>
      <c r="D29" s="5"/>
      <c r="E29" s="5"/>
      <c r="F29" s="8"/>
      <c r="G29" s="5"/>
      <c r="H29" s="5"/>
      <c r="I29" s="6"/>
      <c r="J29" s="7"/>
    </row>
    <row r="30" spans="2:10" ht="34.5">
      <c r="B30" s="3"/>
      <c r="C30" s="4"/>
      <c r="D30" s="5"/>
      <c r="E30" s="9"/>
      <c r="F30" s="8"/>
      <c r="G30" s="5"/>
      <c r="H30" s="5"/>
      <c r="I30" s="6"/>
      <c r="J30" s="7"/>
    </row>
    <row r="31" spans="2:10" ht="34.5">
      <c r="B31" s="3"/>
      <c r="C31" s="11"/>
      <c r="D31" s="5"/>
      <c r="E31" s="5"/>
      <c r="F31" s="8"/>
      <c r="G31" s="5"/>
      <c r="H31" s="5"/>
      <c r="I31" s="6"/>
      <c r="J31" s="7"/>
    </row>
    <row r="32" spans="2:10" ht="34.5">
      <c r="B32" s="3"/>
      <c r="C32" s="4"/>
      <c r="D32" s="5"/>
      <c r="E32" s="5"/>
      <c r="F32" s="8"/>
      <c r="G32" s="5"/>
      <c r="H32" s="5"/>
      <c r="I32" s="6"/>
      <c r="J32" s="7"/>
    </row>
    <row r="33" spans="2:10" ht="34.5">
      <c r="B33" s="3"/>
      <c r="C33" s="4"/>
      <c r="D33" s="5"/>
      <c r="E33" s="5"/>
      <c r="F33" s="8"/>
      <c r="G33" s="5"/>
      <c r="H33" s="5"/>
      <c r="I33" s="6"/>
      <c r="J33" s="7"/>
    </row>
    <row r="34" spans="2:10" ht="34.5">
      <c r="B34" s="3"/>
      <c r="C34" s="4"/>
      <c r="D34" s="5"/>
      <c r="E34" s="5"/>
      <c r="F34" s="8"/>
      <c r="G34" s="5"/>
      <c r="H34" s="5"/>
      <c r="I34" s="6"/>
      <c r="J34" s="7"/>
    </row>
    <row r="35" spans="2:10" ht="34.5">
      <c r="B35" s="3"/>
      <c r="C35" s="4"/>
      <c r="D35" s="5"/>
      <c r="E35" s="5"/>
      <c r="F35" s="8"/>
      <c r="G35" s="5"/>
      <c r="H35" s="5"/>
      <c r="I35" s="6"/>
      <c r="J35" s="7"/>
    </row>
    <row r="36" spans="2:10" ht="34.5">
      <c r="B36" s="3"/>
      <c r="C36" s="4"/>
      <c r="D36" s="5"/>
      <c r="E36" s="9"/>
      <c r="F36" s="8"/>
      <c r="G36" s="5"/>
      <c r="H36" s="5"/>
      <c r="I36" s="6"/>
      <c r="J36" s="7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zoomScale="75" zoomScaleNormal="75" workbookViewId="0" topLeftCell="B6">
      <selection activeCell="B6" sqref="B6:C26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52"/>
      <c r="C1" s="53" t="s">
        <v>10</v>
      </c>
      <c r="D1" s="54"/>
      <c r="E1" s="54"/>
      <c r="F1" s="55" t="s">
        <v>0</v>
      </c>
      <c r="G1" s="56"/>
      <c r="H1" s="57"/>
      <c r="I1" s="57"/>
      <c r="J1" s="58"/>
    </row>
    <row r="2" spans="2:10" ht="21.75" customHeight="1">
      <c r="B2" s="58"/>
      <c r="C2" s="58"/>
      <c r="D2" s="58"/>
      <c r="E2" s="58"/>
      <c r="F2" s="59"/>
      <c r="G2" s="60"/>
      <c r="H2" s="60"/>
      <c r="I2" s="60"/>
      <c r="J2" s="60"/>
    </row>
    <row r="3" spans="2:10" ht="12.75" hidden="1">
      <c r="B3" s="61"/>
      <c r="C3" s="61"/>
      <c r="D3" s="61"/>
      <c r="E3" s="61"/>
      <c r="F3" s="61"/>
      <c r="G3" s="61"/>
      <c r="H3" s="61"/>
      <c r="I3" s="61"/>
      <c r="J3" s="90"/>
    </row>
    <row r="4" spans="2:10" ht="15.75">
      <c r="B4" s="25" t="s">
        <v>6</v>
      </c>
      <c r="C4" s="26" t="s">
        <v>8</v>
      </c>
      <c r="D4" s="27"/>
      <c r="E4" s="28" t="s">
        <v>1</v>
      </c>
      <c r="F4" s="28" t="s">
        <v>2</v>
      </c>
      <c r="G4" s="28" t="s">
        <v>9</v>
      </c>
      <c r="H4" s="28" t="s">
        <v>3</v>
      </c>
      <c r="I4" s="28" t="s">
        <v>4</v>
      </c>
      <c r="J4" s="28" t="s">
        <v>5</v>
      </c>
    </row>
    <row r="5" spans="2:10" ht="30.75" customHeight="1">
      <c r="B5" s="29"/>
      <c r="C5" s="30"/>
      <c r="D5" s="30"/>
      <c r="E5" s="31">
        <v>40862</v>
      </c>
      <c r="F5" s="31">
        <v>40876</v>
      </c>
      <c r="G5" s="31">
        <v>40883</v>
      </c>
      <c r="H5" s="32"/>
      <c r="I5" s="32"/>
      <c r="J5" s="32"/>
    </row>
    <row r="6" spans="2:10" ht="34.5" customHeight="1">
      <c r="B6" s="33">
        <v>1</v>
      </c>
      <c r="C6" s="39" t="s">
        <v>13</v>
      </c>
      <c r="D6" s="51"/>
      <c r="E6" s="35">
        <v>579</v>
      </c>
      <c r="F6" s="36">
        <v>593</v>
      </c>
      <c r="G6" s="35">
        <v>622</v>
      </c>
      <c r="H6" s="35">
        <f aca="true" t="shared" si="0" ref="H6:H21">SUM(E6:G6)</f>
        <v>1794</v>
      </c>
      <c r="I6" s="37">
        <f aca="true" t="shared" si="1" ref="I6:I21">H6/9</f>
        <v>199.33333333333334</v>
      </c>
      <c r="J6" s="38">
        <v>1</v>
      </c>
    </row>
    <row r="7" spans="2:10" ht="34.5" customHeight="1">
      <c r="B7" s="33">
        <v>2</v>
      </c>
      <c r="C7" s="39" t="s">
        <v>25</v>
      </c>
      <c r="D7" s="35"/>
      <c r="E7" s="35">
        <v>488</v>
      </c>
      <c r="F7" s="36">
        <v>600</v>
      </c>
      <c r="G7" s="35">
        <v>622</v>
      </c>
      <c r="H7" s="35">
        <f t="shared" si="0"/>
        <v>1710</v>
      </c>
      <c r="I7" s="37">
        <f t="shared" si="1"/>
        <v>190</v>
      </c>
      <c r="J7" s="38">
        <v>2</v>
      </c>
    </row>
    <row r="8" spans="2:10" ht="34.5" customHeight="1">
      <c r="B8" s="33">
        <v>3</v>
      </c>
      <c r="C8" s="39" t="s">
        <v>37</v>
      </c>
      <c r="D8" s="35"/>
      <c r="E8" s="35">
        <v>575</v>
      </c>
      <c r="F8" s="36">
        <v>519</v>
      </c>
      <c r="G8" s="35">
        <v>553</v>
      </c>
      <c r="H8" s="35">
        <f t="shared" si="0"/>
        <v>1647</v>
      </c>
      <c r="I8" s="37">
        <f t="shared" si="1"/>
        <v>183</v>
      </c>
      <c r="J8" s="38">
        <v>3</v>
      </c>
    </row>
    <row r="9" spans="2:10" ht="34.5" customHeight="1">
      <c r="B9" s="33">
        <v>4</v>
      </c>
      <c r="C9" s="39" t="s">
        <v>40</v>
      </c>
      <c r="D9" s="35"/>
      <c r="E9" s="35">
        <v>558</v>
      </c>
      <c r="F9" s="50">
        <v>547</v>
      </c>
      <c r="G9" s="35">
        <v>480</v>
      </c>
      <c r="H9" s="35">
        <f t="shared" si="0"/>
        <v>1585</v>
      </c>
      <c r="I9" s="37">
        <f t="shared" si="1"/>
        <v>176.11111111111111</v>
      </c>
      <c r="J9" s="38">
        <v>4</v>
      </c>
    </row>
    <row r="10" spans="2:10" ht="34.5" customHeight="1">
      <c r="B10" s="33">
        <v>5</v>
      </c>
      <c r="C10" s="39" t="s">
        <v>36</v>
      </c>
      <c r="D10" s="35"/>
      <c r="E10" s="36">
        <v>507</v>
      </c>
      <c r="F10" s="35">
        <v>542</v>
      </c>
      <c r="G10" s="35">
        <v>535</v>
      </c>
      <c r="H10" s="35">
        <f t="shared" si="0"/>
        <v>1584</v>
      </c>
      <c r="I10" s="37">
        <f t="shared" si="1"/>
        <v>176</v>
      </c>
      <c r="J10" s="38">
        <v>5</v>
      </c>
    </row>
    <row r="11" spans="2:10" ht="34.5" customHeight="1">
      <c r="B11" s="33">
        <v>6</v>
      </c>
      <c r="C11" s="39" t="s">
        <v>12</v>
      </c>
      <c r="D11" s="35"/>
      <c r="E11" s="35">
        <v>572</v>
      </c>
      <c r="F11" s="36">
        <v>525</v>
      </c>
      <c r="G11" s="35">
        <v>470</v>
      </c>
      <c r="H11" s="35">
        <f t="shared" si="0"/>
        <v>1567</v>
      </c>
      <c r="I11" s="37">
        <f t="shared" si="1"/>
        <v>174.11111111111111</v>
      </c>
      <c r="J11" s="38">
        <v>6</v>
      </c>
    </row>
    <row r="12" spans="2:10" ht="34.5" customHeight="1">
      <c r="B12" s="33">
        <v>7</v>
      </c>
      <c r="C12" s="39" t="s">
        <v>38</v>
      </c>
      <c r="D12" s="35"/>
      <c r="E12" s="35">
        <v>486</v>
      </c>
      <c r="F12" s="36">
        <v>498</v>
      </c>
      <c r="G12" s="35">
        <v>518</v>
      </c>
      <c r="H12" s="35">
        <f t="shared" si="0"/>
        <v>1502</v>
      </c>
      <c r="I12" s="37">
        <f t="shared" si="1"/>
        <v>166.88888888888889</v>
      </c>
      <c r="J12" s="38">
        <v>7</v>
      </c>
    </row>
    <row r="13" spans="2:10" ht="34.5" customHeight="1">
      <c r="B13" s="33">
        <v>8</v>
      </c>
      <c r="C13" s="39" t="s">
        <v>16</v>
      </c>
      <c r="D13" s="35"/>
      <c r="E13" s="40">
        <v>557</v>
      </c>
      <c r="F13" s="41">
        <v>403</v>
      </c>
      <c r="G13" s="35">
        <v>540</v>
      </c>
      <c r="H13" s="35">
        <f t="shared" si="0"/>
        <v>1500</v>
      </c>
      <c r="I13" s="37">
        <f t="shared" si="1"/>
        <v>166.66666666666666</v>
      </c>
      <c r="J13" s="38">
        <v>8</v>
      </c>
    </row>
    <row r="14" spans="2:10" ht="34.5" customHeight="1">
      <c r="B14" s="33">
        <v>9</v>
      </c>
      <c r="C14" s="34" t="s">
        <v>39</v>
      </c>
      <c r="D14" s="35"/>
      <c r="E14" s="44">
        <v>528</v>
      </c>
      <c r="F14" s="36">
        <v>477</v>
      </c>
      <c r="G14" s="35">
        <v>461</v>
      </c>
      <c r="H14" s="35">
        <f t="shared" si="0"/>
        <v>1466</v>
      </c>
      <c r="I14" s="37">
        <f t="shared" si="1"/>
        <v>162.88888888888889</v>
      </c>
      <c r="J14" s="38">
        <v>9</v>
      </c>
    </row>
    <row r="15" spans="2:10" ht="34.5" customHeight="1">
      <c r="B15" s="33">
        <v>10</v>
      </c>
      <c r="C15" s="34" t="s">
        <v>46</v>
      </c>
      <c r="D15" s="35"/>
      <c r="E15" s="40">
        <v>465</v>
      </c>
      <c r="F15" s="41">
        <v>539</v>
      </c>
      <c r="G15" s="35">
        <v>440</v>
      </c>
      <c r="H15" s="35">
        <f t="shared" si="0"/>
        <v>1444</v>
      </c>
      <c r="I15" s="37">
        <f t="shared" si="1"/>
        <v>160.44444444444446</v>
      </c>
      <c r="J15" s="38">
        <v>10</v>
      </c>
    </row>
    <row r="16" spans="2:10" ht="34.5" customHeight="1">
      <c r="B16" s="33">
        <v>11</v>
      </c>
      <c r="C16" s="39" t="s">
        <v>45</v>
      </c>
      <c r="D16" s="35"/>
      <c r="E16" s="44">
        <v>462</v>
      </c>
      <c r="F16" s="36">
        <v>459</v>
      </c>
      <c r="G16" s="35">
        <v>518</v>
      </c>
      <c r="H16" s="35">
        <f t="shared" si="0"/>
        <v>1439</v>
      </c>
      <c r="I16" s="37">
        <f t="shared" si="1"/>
        <v>159.88888888888889</v>
      </c>
      <c r="J16" s="38">
        <v>11</v>
      </c>
    </row>
    <row r="17" spans="2:10" ht="34.5" customHeight="1">
      <c r="B17" s="33">
        <v>12</v>
      </c>
      <c r="C17" s="39" t="s">
        <v>20</v>
      </c>
      <c r="D17" s="35"/>
      <c r="E17" s="44">
        <v>522</v>
      </c>
      <c r="F17" s="36">
        <v>441</v>
      </c>
      <c r="G17" s="35">
        <v>446</v>
      </c>
      <c r="H17" s="35">
        <f t="shared" si="0"/>
        <v>1409</v>
      </c>
      <c r="I17" s="37">
        <f t="shared" si="1"/>
        <v>156.55555555555554</v>
      </c>
      <c r="J17" s="38">
        <v>12</v>
      </c>
    </row>
    <row r="18" spans="2:10" ht="34.5" customHeight="1">
      <c r="B18" s="33">
        <v>13</v>
      </c>
      <c r="C18" s="39" t="s">
        <v>21</v>
      </c>
      <c r="D18" s="35"/>
      <c r="E18" s="36">
        <v>491</v>
      </c>
      <c r="F18" s="35">
        <v>485</v>
      </c>
      <c r="G18" s="35">
        <v>427</v>
      </c>
      <c r="H18" s="35">
        <f t="shared" si="0"/>
        <v>1403</v>
      </c>
      <c r="I18" s="37">
        <f t="shared" si="1"/>
        <v>155.88888888888889</v>
      </c>
      <c r="J18" s="38">
        <v>13</v>
      </c>
    </row>
    <row r="19" spans="2:10" ht="34.5" customHeight="1">
      <c r="B19" s="33">
        <v>14</v>
      </c>
      <c r="C19" s="39" t="s">
        <v>27</v>
      </c>
      <c r="D19" s="35"/>
      <c r="E19" s="35">
        <v>426</v>
      </c>
      <c r="F19" s="36">
        <v>512</v>
      </c>
      <c r="G19" s="35">
        <v>442</v>
      </c>
      <c r="H19" s="35">
        <f t="shared" si="0"/>
        <v>1380</v>
      </c>
      <c r="I19" s="37">
        <f t="shared" si="1"/>
        <v>153.33333333333334</v>
      </c>
      <c r="J19" s="38">
        <v>14</v>
      </c>
    </row>
    <row r="20" spans="2:10" ht="34.5" customHeight="1">
      <c r="B20" s="33">
        <v>15</v>
      </c>
      <c r="C20" s="39" t="s">
        <v>41</v>
      </c>
      <c r="D20" s="35"/>
      <c r="E20" s="35">
        <v>457</v>
      </c>
      <c r="F20" s="36">
        <v>454</v>
      </c>
      <c r="G20" s="35">
        <v>447</v>
      </c>
      <c r="H20" s="35">
        <f t="shared" si="0"/>
        <v>1358</v>
      </c>
      <c r="I20" s="37">
        <f t="shared" si="1"/>
        <v>150.88888888888889</v>
      </c>
      <c r="J20" s="38">
        <v>15</v>
      </c>
    </row>
    <row r="21" spans="2:10" ht="34.5">
      <c r="B21" s="33">
        <v>16</v>
      </c>
      <c r="C21" s="39" t="s">
        <v>23</v>
      </c>
      <c r="D21" s="35"/>
      <c r="E21" s="35">
        <v>416</v>
      </c>
      <c r="F21" s="36">
        <v>432</v>
      </c>
      <c r="G21" s="35">
        <v>468</v>
      </c>
      <c r="H21" s="35">
        <f t="shared" si="0"/>
        <v>1316</v>
      </c>
      <c r="I21" s="37">
        <f t="shared" si="1"/>
        <v>146.22222222222223</v>
      </c>
      <c r="J21" s="38">
        <v>16</v>
      </c>
    </row>
    <row r="22" spans="2:10" ht="13.5" customHeight="1">
      <c r="B22" s="93"/>
      <c r="C22" s="94"/>
      <c r="D22" s="95"/>
      <c r="E22" s="95"/>
      <c r="F22" s="95"/>
      <c r="G22" s="95"/>
      <c r="H22" s="95"/>
      <c r="I22" s="96"/>
      <c r="J22" s="97"/>
    </row>
    <row r="23" spans="2:10" ht="34.5">
      <c r="B23" s="33">
        <v>17</v>
      </c>
      <c r="C23" s="39" t="s">
        <v>24</v>
      </c>
      <c r="D23" s="35"/>
      <c r="E23" s="35">
        <v>508</v>
      </c>
      <c r="F23" s="36">
        <v>337</v>
      </c>
      <c r="G23" s="35"/>
      <c r="H23" s="35">
        <f>SUM(E23:G23)</f>
        <v>845</v>
      </c>
      <c r="I23" s="37">
        <f>H23/9</f>
        <v>93.88888888888889</v>
      </c>
      <c r="J23" s="38"/>
    </row>
    <row r="24" spans="2:10" ht="34.5">
      <c r="B24" s="33">
        <v>18</v>
      </c>
      <c r="C24" s="39" t="s">
        <v>11</v>
      </c>
      <c r="D24" s="35"/>
      <c r="E24" s="44"/>
      <c r="F24" s="36"/>
      <c r="G24" s="35"/>
      <c r="H24" s="35">
        <f>SUM(E24:G24)</f>
        <v>0</v>
      </c>
      <c r="I24" s="37">
        <f>H24/9</f>
        <v>0</v>
      </c>
      <c r="J24" s="38"/>
    </row>
    <row r="25" spans="2:10" ht="34.5">
      <c r="B25" s="33">
        <v>19</v>
      </c>
      <c r="C25" s="39" t="s">
        <v>44</v>
      </c>
      <c r="D25" s="35"/>
      <c r="E25" s="35"/>
      <c r="F25" s="36"/>
      <c r="G25" s="35"/>
      <c r="H25" s="35">
        <f>SUM(E25:G25)</f>
        <v>0</v>
      </c>
      <c r="I25" s="37">
        <f>H25/9</f>
        <v>0</v>
      </c>
      <c r="J25" s="38"/>
    </row>
    <row r="26" spans="2:10" ht="34.5">
      <c r="B26" s="33">
        <v>20</v>
      </c>
      <c r="C26" s="39" t="s">
        <v>32</v>
      </c>
      <c r="D26" s="35"/>
      <c r="E26" s="35"/>
      <c r="F26" s="36"/>
      <c r="G26" s="35"/>
      <c r="H26" s="35">
        <f>SUM(E26:G26)</f>
        <v>0</v>
      </c>
      <c r="I26" s="37">
        <f>H26/9</f>
        <v>0</v>
      </c>
      <c r="J26" s="38"/>
    </row>
    <row r="27" spans="2:10" ht="34.5">
      <c r="B27" s="70"/>
      <c r="C27" s="71"/>
      <c r="D27" s="72"/>
      <c r="E27" s="72"/>
      <c r="F27" s="73"/>
      <c r="G27" s="72"/>
      <c r="H27" s="72"/>
      <c r="I27" s="74"/>
      <c r="J27" s="75"/>
    </row>
    <row r="28" spans="2:10" ht="34.5">
      <c r="B28" s="70"/>
      <c r="C28" s="71"/>
      <c r="D28" s="72"/>
      <c r="E28" s="72"/>
      <c r="F28" s="73"/>
      <c r="G28" s="72"/>
      <c r="H28" s="72"/>
      <c r="I28" s="74"/>
      <c r="J28" s="75"/>
    </row>
    <row r="29" spans="2:10" ht="12.75">
      <c r="B29" s="86"/>
      <c r="C29" s="86"/>
      <c r="D29" s="86"/>
      <c r="E29" s="86"/>
      <c r="F29" s="86"/>
      <c r="G29" s="86"/>
      <c r="H29" s="86"/>
      <c r="I29" s="86"/>
      <c r="J29" s="86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0"/>
  <sheetViews>
    <sheetView zoomScale="75" zoomScaleNormal="75" workbookViewId="0" topLeftCell="B1">
      <selection activeCell="B6" sqref="B6:C23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52"/>
      <c r="C1" s="53" t="s">
        <v>10</v>
      </c>
      <c r="D1" s="54"/>
      <c r="E1" s="54"/>
      <c r="F1" s="55" t="s">
        <v>0</v>
      </c>
      <c r="G1" s="56"/>
      <c r="H1" s="57"/>
      <c r="I1" s="57"/>
      <c r="J1" s="58"/>
    </row>
    <row r="2" spans="2:10" ht="21.75" customHeight="1">
      <c r="B2" s="58"/>
      <c r="C2" s="58"/>
      <c r="D2" s="58"/>
      <c r="E2" s="58"/>
      <c r="F2" s="59"/>
      <c r="G2" s="60"/>
      <c r="H2" s="60"/>
      <c r="I2" s="60"/>
      <c r="J2" s="60"/>
    </row>
    <row r="3" spans="2:10" ht="12.75" hidden="1">
      <c r="B3" s="61"/>
      <c r="C3" s="61"/>
      <c r="D3" s="61"/>
      <c r="E3" s="61"/>
      <c r="F3" s="61"/>
      <c r="G3" s="61"/>
      <c r="H3" s="61"/>
      <c r="I3" s="61"/>
      <c r="J3" s="90"/>
    </row>
    <row r="4" spans="2:10" ht="15.75">
      <c r="B4" s="91" t="s">
        <v>6</v>
      </c>
      <c r="C4" s="63" t="s">
        <v>8</v>
      </c>
      <c r="D4" s="64"/>
      <c r="E4" s="65" t="s">
        <v>1</v>
      </c>
      <c r="F4" s="65" t="s">
        <v>2</v>
      </c>
      <c r="G4" s="65" t="s">
        <v>9</v>
      </c>
      <c r="H4" s="65" t="s">
        <v>3</v>
      </c>
      <c r="I4" s="65" t="s">
        <v>4</v>
      </c>
      <c r="J4" s="65" t="s">
        <v>5</v>
      </c>
    </row>
    <row r="5" spans="2:10" ht="30.75" customHeight="1">
      <c r="B5" s="66"/>
      <c r="C5" s="67"/>
      <c r="D5" s="67"/>
      <c r="E5" s="68">
        <v>40834</v>
      </c>
      <c r="F5" s="68">
        <v>40841</v>
      </c>
      <c r="G5" s="68">
        <v>40848</v>
      </c>
      <c r="H5" s="69"/>
      <c r="I5" s="69"/>
      <c r="J5" s="69"/>
    </row>
    <row r="6" spans="2:10" ht="34.5" customHeight="1">
      <c r="B6" s="70">
        <v>1</v>
      </c>
      <c r="C6" s="71" t="s">
        <v>37</v>
      </c>
      <c r="D6" s="89"/>
      <c r="E6" s="72">
        <v>536</v>
      </c>
      <c r="F6" s="73">
        <v>560</v>
      </c>
      <c r="G6" s="72">
        <v>583</v>
      </c>
      <c r="H6" s="72">
        <f aca="true" t="shared" si="0" ref="H6:H23">SUM(E6:G6)</f>
        <v>1679</v>
      </c>
      <c r="I6" s="74">
        <f aca="true" t="shared" si="1" ref="I6:I23">H6/9</f>
        <v>186.55555555555554</v>
      </c>
      <c r="J6" s="75"/>
    </row>
    <row r="7" spans="2:10" ht="34.5" customHeight="1">
      <c r="B7" s="70">
        <v>2</v>
      </c>
      <c r="C7" s="71" t="s">
        <v>40</v>
      </c>
      <c r="D7" s="72"/>
      <c r="E7" s="76">
        <v>548</v>
      </c>
      <c r="F7" s="73">
        <v>532</v>
      </c>
      <c r="G7" s="72">
        <v>544</v>
      </c>
      <c r="H7" s="72">
        <f t="shared" si="0"/>
        <v>1624</v>
      </c>
      <c r="I7" s="74">
        <f t="shared" si="1"/>
        <v>180.44444444444446</v>
      </c>
      <c r="J7" s="75"/>
    </row>
    <row r="8" spans="2:10" ht="34.5" customHeight="1">
      <c r="B8" s="70">
        <v>3</v>
      </c>
      <c r="C8" s="71" t="s">
        <v>25</v>
      </c>
      <c r="D8" s="72"/>
      <c r="E8" s="73">
        <v>450</v>
      </c>
      <c r="F8" s="72">
        <v>678</v>
      </c>
      <c r="G8" s="72">
        <v>494</v>
      </c>
      <c r="H8" s="72">
        <f t="shared" si="0"/>
        <v>1622</v>
      </c>
      <c r="I8" s="74">
        <f t="shared" si="1"/>
        <v>180.22222222222223</v>
      </c>
      <c r="J8" s="75"/>
    </row>
    <row r="9" spans="2:10" ht="34.5" customHeight="1">
      <c r="B9" s="70">
        <v>4</v>
      </c>
      <c r="C9" s="71" t="s">
        <v>23</v>
      </c>
      <c r="D9" s="72"/>
      <c r="E9" s="72">
        <v>544</v>
      </c>
      <c r="F9" s="73">
        <v>513</v>
      </c>
      <c r="G9" s="72">
        <v>532</v>
      </c>
      <c r="H9" s="72">
        <f t="shared" si="0"/>
        <v>1589</v>
      </c>
      <c r="I9" s="74">
        <f t="shared" si="1"/>
        <v>176.55555555555554</v>
      </c>
      <c r="J9" s="75"/>
    </row>
    <row r="10" spans="2:10" ht="34.5" customHeight="1">
      <c r="B10" s="70">
        <v>5</v>
      </c>
      <c r="C10" s="71" t="s">
        <v>13</v>
      </c>
      <c r="D10" s="72"/>
      <c r="E10" s="72">
        <v>523</v>
      </c>
      <c r="F10" s="73">
        <v>499</v>
      </c>
      <c r="G10" s="72">
        <v>515</v>
      </c>
      <c r="H10" s="72">
        <f t="shared" si="0"/>
        <v>1537</v>
      </c>
      <c r="I10" s="74">
        <f t="shared" si="1"/>
        <v>170.77777777777777</v>
      </c>
      <c r="J10" s="75"/>
    </row>
    <row r="11" spans="2:10" ht="34.5" customHeight="1">
      <c r="B11" s="70">
        <v>6</v>
      </c>
      <c r="C11" s="71" t="s">
        <v>12</v>
      </c>
      <c r="D11" s="72"/>
      <c r="E11" s="72">
        <v>463</v>
      </c>
      <c r="F11" s="92">
        <v>531</v>
      </c>
      <c r="G11" s="72">
        <v>517</v>
      </c>
      <c r="H11" s="72">
        <f t="shared" si="0"/>
        <v>1511</v>
      </c>
      <c r="I11" s="74">
        <f t="shared" si="1"/>
        <v>167.88888888888889</v>
      </c>
      <c r="J11" s="75"/>
    </row>
    <row r="12" spans="2:10" ht="34.5" customHeight="1">
      <c r="B12" s="70">
        <v>7</v>
      </c>
      <c r="C12" s="71" t="s">
        <v>16</v>
      </c>
      <c r="D12" s="72"/>
      <c r="E12" s="76">
        <v>470</v>
      </c>
      <c r="F12" s="73">
        <v>502</v>
      </c>
      <c r="G12" s="72">
        <v>533</v>
      </c>
      <c r="H12" s="72">
        <f t="shared" si="0"/>
        <v>1505</v>
      </c>
      <c r="I12" s="74">
        <f t="shared" si="1"/>
        <v>167.22222222222223</v>
      </c>
      <c r="J12" s="75"/>
    </row>
    <row r="13" spans="2:10" ht="34.5" customHeight="1">
      <c r="B13" s="70">
        <v>8</v>
      </c>
      <c r="C13" s="71" t="s">
        <v>38</v>
      </c>
      <c r="D13" s="72"/>
      <c r="E13" s="76">
        <v>493</v>
      </c>
      <c r="F13" s="73">
        <v>460</v>
      </c>
      <c r="G13" s="72">
        <v>548</v>
      </c>
      <c r="H13" s="72">
        <f t="shared" si="0"/>
        <v>1501</v>
      </c>
      <c r="I13" s="74">
        <f t="shared" si="1"/>
        <v>166.77777777777777</v>
      </c>
      <c r="J13" s="75"/>
    </row>
    <row r="14" spans="2:10" ht="34.5" customHeight="1">
      <c r="B14" s="70">
        <v>9</v>
      </c>
      <c r="C14" s="71" t="s">
        <v>36</v>
      </c>
      <c r="D14" s="72"/>
      <c r="E14" s="72">
        <v>433</v>
      </c>
      <c r="F14" s="73">
        <v>565</v>
      </c>
      <c r="G14" s="72">
        <v>490</v>
      </c>
      <c r="H14" s="72">
        <f t="shared" si="0"/>
        <v>1488</v>
      </c>
      <c r="I14" s="74">
        <f t="shared" si="1"/>
        <v>165.33333333333334</v>
      </c>
      <c r="J14" s="75"/>
    </row>
    <row r="15" spans="2:10" ht="34.5" customHeight="1">
      <c r="B15" s="70">
        <v>10</v>
      </c>
      <c r="C15" s="77" t="s">
        <v>39</v>
      </c>
      <c r="D15" s="72"/>
      <c r="E15" s="78">
        <v>463</v>
      </c>
      <c r="F15" s="79">
        <v>511</v>
      </c>
      <c r="G15" s="72">
        <v>458</v>
      </c>
      <c r="H15" s="72">
        <f t="shared" si="0"/>
        <v>1432</v>
      </c>
      <c r="I15" s="74">
        <f t="shared" si="1"/>
        <v>159.11111111111111</v>
      </c>
      <c r="J15" s="75"/>
    </row>
    <row r="16" spans="2:10" ht="34.5" customHeight="1">
      <c r="B16" s="70">
        <v>11</v>
      </c>
      <c r="C16" s="71" t="s">
        <v>21</v>
      </c>
      <c r="D16" s="72"/>
      <c r="E16" s="73">
        <v>420</v>
      </c>
      <c r="F16" s="72">
        <v>485</v>
      </c>
      <c r="G16" s="72">
        <v>505</v>
      </c>
      <c r="H16" s="72">
        <f t="shared" si="0"/>
        <v>1410</v>
      </c>
      <c r="I16" s="74">
        <f t="shared" si="1"/>
        <v>156.66666666666666</v>
      </c>
      <c r="J16" s="75"/>
    </row>
    <row r="17" spans="2:10" ht="34.5" customHeight="1">
      <c r="B17" s="70">
        <v>12</v>
      </c>
      <c r="C17" s="71" t="s">
        <v>11</v>
      </c>
      <c r="D17" s="72"/>
      <c r="E17" s="72">
        <v>357</v>
      </c>
      <c r="F17" s="73">
        <v>566</v>
      </c>
      <c r="G17" s="72">
        <v>480</v>
      </c>
      <c r="H17" s="72">
        <f t="shared" si="0"/>
        <v>1403</v>
      </c>
      <c r="I17" s="74">
        <f t="shared" si="1"/>
        <v>155.88888888888889</v>
      </c>
      <c r="J17" s="75"/>
    </row>
    <row r="18" spans="2:10" ht="34.5" customHeight="1">
      <c r="B18" s="70">
        <v>13</v>
      </c>
      <c r="C18" s="71" t="s">
        <v>20</v>
      </c>
      <c r="D18" s="72"/>
      <c r="E18" s="72">
        <v>510</v>
      </c>
      <c r="F18" s="73">
        <v>452</v>
      </c>
      <c r="G18" s="72">
        <v>430</v>
      </c>
      <c r="H18" s="72">
        <f t="shared" si="0"/>
        <v>1392</v>
      </c>
      <c r="I18" s="74">
        <f t="shared" si="1"/>
        <v>154.66666666666666</v>
      </c>
      <c r="J18" s="75"/>
    </row>
    <row r="19" spans="2:10" ht="34.5" customHeight="1">
      <c r="B19" s="70">
        <v>14</v>
      </c>
      <c r="C19" s="71" t="s">
        <v>44</v>
      </c>
      <c r="D19" s="72"/>
      <c r="E19" s="72">
        <v>429</v>
      </c>
      <c r="F19" s="73">
        <v>512</v>
      </c>
      <c r="G19" s="72">
        <v>447</v>
      </c>
      <c r="H19" s="72">
        <f t="shared" si="0"/>
        <v>1388</v>
      </c>
      <c r="I19" s="74">
        <f t="shared" si="1"/>
        <v>154.22222222222223</v>
      </c>
      <c r="J19" s="75"/>
    </row>
    <row r="20" spans="2:10" ht="34.5" customHeight="1">
      <c r="B20" s="70">
        <v>15</v>
      </c>
      <c r="C20" s="71" t="s">
        <v>41</v>
      </c>
      <c r="D20" s="72"/>
      <c r="E20" s="72">
        <v>413</v>
      </c>
      <c r="F20" s="73">
        <v>448</v>
      </c>
      <c r="G20" s="72">
        <v>483</v>
      </c>
      <c r="H20" s="72">
        <f t="shared" si="0"/>
        <v>1344</v>
      </c>
      <c r="I20" s="74">
        <f t="shared" si="1"/>
        <v>149.33333333333334</v>
      </c>
      <c r="J20" s="75"/>
    </row>
    <row r="21" spans="2:10" ht="34.5">
      <c r="B21" s="70">
        <v>16</v>
      </c>
      <c r="C21" s="71" t="s">
        <v>27</v>
      </c>
      <c r="D21" s="72"/>
      <c r="E21" s="72">
        <v>472</v>
      </c>
      <c r="F21" s="73">
        <v>417</v>
      </c>
      <c r="G21" s="72">
        <v>442</v>
      </c>
      <c r="H21" s="72">
        <f t="shared" si="0"/>
        <v>1331</v>
      </c>
      <c r="I21" s="74">
        <f t="shared" si="1"/>
        <v>147.88888888888889</v>
      </c>
      <c r="J21" s="75"/>
    </row>
    <row r="22" spans="2:10" ht="34.5">
      <c r="B22" s="70">
        <v>17</v>
      </c>
      <c r="C22" s="71" t="s">
        <v>24</v>
      </c>
      <c r="D22" s="72"/>
      <c r="E22" s="72">
        <v>402</v>
      </c>
      <c r="F22" s="73">
        <v>427</v>
      </c>
      <c r="G22" s="72">
        <v>388</v>
      </c>
      <c r="H22" s="72">
        <f t="shared" si="0"/>
        <v>1217</v>
      </c>
      <c r="I22" s="74">
        <f t="shared" si="1"/>
        <v>135.22222222222223</v>
      </c>
      <c r="J22" s="75"/>
    </row>
    <row r="23" spans="2:10" ht="34.5">
      <c r="B23" s="70">
        <v>18</v>
      </c>
      <c r="C23" s="71" t="s">
        <v>32</v>
      </c>
      <c r="D23" s="72"/>
      <c r="E23" s="72">
        <v>367</v>
      </c>
      <c r="F23" s="73">
        <v>337</v>
      </c>
      <c r="G23" s="72"/>
      <c r="H23" s="72">
        <f t="shared" si="0"/>
        <v>704</v>
      </c>
      <c r="I23" s="74">
        <f t="shared" si="1"/>
        <v>78.22222222222223</v>
      </c>
      <c r="J23" s="75"/>
    </row>
    <row r="24" spans="2:10" ht="34.5">
      <c r="B24" s="70"/>
      <c r="C24" s="71"/>
      <c r="D24" s="72"/>
      <c r="E24" s="76"/>
      <c r="F24" s="73"/>
      <c r="G24" s="72"/>
      <c r="H24" s="72"/>
      <c r="I24" s="74"/>
      <c r="J24" s="75"/>
    </row>
    <row r="25" spans="2:10" ht="34.5">
      <c r="B25" s="70"/>
      <c r="C25" s="77"/>
      <c r="D25" s="72"/>
      <c r="E25" s="78"/>
      <c r="F25" s="79"/>
      <c r="G25" s="72"/>
      <c r="H25" s="72"/>
      <c r="I25" s="74"/>
      <c r="J25" s="75"/>
    </row>
    <row r="26" spans="2:10" ht="34.5">
      <c r="B26" s="70"/>
      <c r="C26" s="71"/>
      <c r="D26" s="72"/>
      <c r="E26" s="72"/>
      <c r="F26" s="73"/>
      <c r="G26" s="72"/>
      <c r="H26" s="72"/>
      <c r="I26" s="74"/>
      <c r="J26" s="75"/>
    </row>
    <row r="27" spans="2:10" ht="34.5">
      <c r="B27" s="70"/>
      <c r="C27" s="71"/>
      <c r="D27" s="72"/>
      <c r="E27" s="72"/>
      <c r="F27" s="73"/>
      <c r="G27" s="72"/>
      <c r="H27" s="72"/>
      <c r="I27" s="74"/>
      <c r="J27" s="75"/>
    </row>
    <row r="28" spans="2:10" ht="12.75">
      <c r="B28" s="86"/>
      <c r="C28" s="86"/>
      <c r="D28" s="86"/>
      <c r="E28" s="86"/>
      <c r="F28" s="86"/>
      <c r="G28" s="86"/>
      <c r="H28" s="86"/>
      <c r="I28" s="86"/>
      <c r="J28" s="86"/>
    </row>
    <row r="29" spans="2:10" ht="12.75">
      <c r="B29" s="86"/>
      <c r="C29" s="86"/>
      <c r="D29" s="86"/>
      <c r="E29" s="86"/>
      <c r="F29" s="86"/>
      <c r="G29" s="86"/>
      <c r="H29" s="86"/>
      <c r="I29" s="86"/>
      <c r="J29" s="86"/>
    </row>
    <row r="30" spans="2:10" ht="12.75">
      <c r="B30" s="86"/>
      <c r="C30" s="86"/>
      <c r="D30" s="86"/>
      <c r="E30" s="86"/>
      <c r="F30" s="86"/>
      <c r="G30" s="86"/>
      <c r="H30" s="86"/>
      <c r="I30" s="86"/>
      <c r="J30" s="86"/>
    </row>
    <row r="31" spans="2:10" ht="12.75">
      <c r="B31" s="86"/>
      <c r="C31" s="86"/>
      <c r="D31" s="86"/>
      <c r="E31" s="86"/>
      <c r="F31" s="86"/>
      <c r="G31" s="86"/>
      <c r="H31" s="86"/>
      <c r="I31" s="86"/>
      <c r="J31" s="86"/>
    </row>
    <row r="32" spans="2:10" ht="12.75">
      <c r="B32" s="86"/>
      <c r="C32" s="86"/>
      <c r="D32" s="86"/>
      <c r="E32" s="86"/>
      <c r="F32" s="86"/>
      <c r="G32" s="86"/>
      <c r="H32" s="86"/>
      <c r="I32" s="86"/>
      <c r="J32" s="86"/>
    </row>
    <row r="33" spans="2:10" ht="12.75">
      <c r="B33" s="86"/>
      <c r="C33" s="86"/>
      <c r="D33" s="86"/>
      <c r="E33" s="86"/>
      <c r="F33" s="86"/>
      <c r="G33" s="86"/>
      <c r="H33" s="86"/>
      <c r="I33" s="86"/>
      <c r="J33" s="86"/>
    </row>
    <row r="34" spans="2:10" ht="12.75">
      <c r="B34" s="86"/>
      <c r="C34" s="86"/>
      <c r="D34" s="86"/>
      <c r="E34" s="86"/>
      <c r="F34" s="86"/>
      <c r="G34" s="86"/>
      <c r="H34" s="86"/>
      <c r="I34" s="86"/>
      <c r="J34" s="86"/>
    </row>
    <row r="35" spans="2:10" ht="12.75">
      <c r="B35" s="86"/>
      <c r="C35" s="86"/>
      <c r="D35" s="86"/>
      <c r="E35" s="86"/>
      <c r="F35" s="86"/>
      <c r="G35" s="86"/>
      <c r="H35" s="86"/>
      <c r="I35" s="86"/>
      <c r="J35" s="86"/>
    </row>
    <row r="36" spans="2:10" ht="12.75">
      <c r="B36" s="86"/>
      <c r="C36" s="86"/>
      <c r="D36" s="86"/>
      <c r="E36" s="86"/>
      <c r="F36" s="86"/>
      <c r="G36" s="86"/>
      <c r="H36" s="86"/>
      <c r="I36" s="86"/>
      <c r="J36" s="86"/>
    </row>
    <row r="37" spans="2:10" ht="12.75">
      <c r="B37" s="86"/>
      <c r="C37" s="86"/>
      <c r="D37" s="86"/>
      <c r="E37" s="86"/>
      <c r="F37" s="86"/>
      <c r="G37" s="86"/>
      <c r="H37" s="86"/>
      <c r="I37" s="86"/>
      <c r="J37" s="86"/>
    </row>
    <row r="38" spans="2:10" ht="12.75">
      <c r="B38" s="86"/>
      <c r="C38" s="86"/>
      <c r="D38" s="86"/>
      <c r="E38" s="86"/>
      <c r="F38" s="86"/>
      <c r="G38" s="86"/>
      <c r="H38" s="86"/>
      <c r="I38" s="86"/>
      <c r="J38" s="86"/>
    </row>
    <row r="39" spans="2:10" ht="12.75">
      <c r="B39" s="86"/>
      <c r="C39" s="86"/>
      <c r="D39" s="86"/>
      <c r="E39" s="86"/>
      <c r="F39" s="86"/>
      <c r="G39" s="86"/>
      <c r="H39" s="86"/>
      <c r="I39" s="86"/>
      <c r="J39" s="86"/>
    </row>
    <row r="40" spans="2:10" ht="12.75">
      <c r="B40" s="86"/>
      <c r="C40" s="86"/>
      <c r="D40" s="86"/>
      <c r="E40" s="86"/>
      <c r="F40" s="86"/>
      <c r="G40" s="86"/>
      <c r="H40" s="86"/>
      <c r="I40" s="86"/>
      <c r="J40" s="86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="75" zoomScaleNormal="75" workbookViewId="0" topLeftCell="B1">
      <selection activeCell="B7" sqref="B7:C15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52"/>
      <c r="C1" s="53" t="s">
        <v>10</v>
      </c>
      <c r="D1" s="54"/>
      <c r="E1" s="54"/>
      <c r="F1" s="55" t="s">
        <v>0</v>
      </c>
      <c r="G1" s="55"/>
      <c r="H1" s="56"/>
      <c r="I1" s="57"/>
      <c r="J1" s="57"/>
      <c r="K1" s="1"/>
    </row>
    <row r="2" spans="2:11" ht="28.5" customHeight="1">
      <c r="B2" s="58"/>
      <c r="C2" s="53"/>
      <c r="D2" s="54"/>
      <c r="E2" s="54"/>
      <c r="F2" s="55" t="s">
        <v>19</v>
      </c>
      <c r="G2" s="55"/>
      <c r="H2" s="56"/>
      <c r="I2" s="57"/>
      <c r="J2" s="57"/>
      <c r="K2" s="1"/>
    </row>
    <row r="3" spans="2:11" ht="21.75" customHeight="1">
      <c r="B3" s="58"/>
      <c r="C3" s="58"/>
      <c r="D3" s="58"/>
      <c r="E3" s="58"/>
      <c r="F3" s="59"/>
      <c r="G3" s="59"/>
      <c r="H3" s="60"/>
      <c r="I3" s="60"/>
      <c r="J3" s="60"/>
      <c r="K3" s="1"/>
    </row>
    <row r="4" spans="2:11" ht="12.75" hidden="1">
      <c r="B4" s="61"/>
      <c r="C4" s="61"/>
      <c r="D4" s="61"/>
      <c r="E4" s="61"/>
      <c r="F4" s="61"/>
      <c r="G4" s="61"/>
      <c r="H4" s="61"/>
      <c r="I4" s="61"/>
      <c r="J4" s="61"/>
      <c r="K4" s="2"/>
    </row>
    <row r="5" spans="2:10" ht="15.75">
      <c r="B5" s="62" t="s">
        <v>6</v>
      </c>
      <c r="C5" s="63" t="s">
        <v>8</v>
      </c>
      <c r="D5" s="64"/>
      <c r="E5" s="65" t="s">
        <v>1</v>
      </c>
      <c r="F5" s="65" t="s">
        <v>2</v>
      </c>
      <c r="G5" s="65" t="s">
        <v>9</v>
      </c>
      <c r="H5" s="65" t="s">
        <v>3</v>
      </c>
      <c r="I5" s="65" t="s">
        <v>4</v>
      </c>
      <c r="J5" s="65" t="s">
        <v>5</v>
      </c>
    </row>
    <row r="6" spans="2:10" ht="30.75" customHeight="1">
      <c r="B6" s="66"/>
      <c r="C6" s="67"/>
      <c r="D6" s="67"/>
      <c r="E6" s="68">
        <v>40834</v>
      </c>
      <c r="F6" s="68" t="s">
        <v>43</v>
      </c>
      <c r="G6" s="68">
        <v>40848</v>
      </c>
      <c r="H6" s="69"/>
      <c r="I6" s="69"/>
      <c r="J6" s="69"/>
    </row>
    <row r="7" spans="2:10" ht="30.75" customHeight="1">
      <c r="B7" s="70">
        <v>1</v>
      </c>
      <c r="C7" s="71" t="s">
        <v>14</v>
      </c>
      <c r="D7" s="72"/>
      <c r="E7" s="76">
        <v>559</v>
      </c>
      <c r="F7" s="73">
        <v>520</v>
      </c>
      <c r="G7" s="72">
        <v>535</v>
      </c>
      <c r="H7" s="72">
        <f aca="true" t="shared" si="0" ref="H7:H15">SUM(E7:G7)</f>
        <v>1614</v>
      </c>
      <c r="I7" s="74">
        <f aca="true" t="shared" si="1" ref="I7:I15">H7/9</f>
        <v>179.33333333333334</v>
      </c>
      <c r="J7" s="75"/>
    </row>
    <row r="8" spans="2:10" ht="34.5" customHeight="1">
      <c r="B8" s="70">
        <v>2</v>
      </c>
      <c r="C8" s="71" t="s">
        <v>29</v>
      </c>
      <c r="D8" s="72"/>
      <c r="E8" s="72">
        <v>533</v>
      </c>
      <c r="F8" s="73">
        <v>530</v>
      </c>
      <c r="G8" s="72">
        <v>516</v>
      </c>
      <c r="H8" s="72">
        <f t="shared" si="0"/>
        <v>1579</v>
      </c>
      <c r="I8" s="74">
        <f t="shared" si="1"/>
        <v>175.44444444444446</v>
      </c>
      <c r="J8" s="75"/>
    </row>
    <row r="9" spans="2:10" ht="34.5" customHeight="1">
      <c r="B9" s="70">
        <v>3</v>
      </c>
      <c r="C9" s="71" t="s">
        <v>15</v>
      </c>
      <c r="D9" s="72"/>
      <c r="E9" s="72">
        <v>451</v>
      </c>
      <c r="F9" s="73">
        <v>538</v>
      </c>
      <c r="G9" s="72">
        <v>573</v>
      </c>
      <c r="H9" s="72">
        <f t="shared" si="0"/>
        <v>1562</v>
      </c>
      <c r="I9" s="74">
        <f t="shared" si="1"/>
        <v>173.55555555555554</v>
      </c>
      <c r="J9" s="75"/>
    </row>
    <row r="10" spans="2:10" ht="34.5" customHeight="1">
      <c r="B10" s="70">
        <v>4</v>
      </c>
      <c r="C10" s="71" t="s">
        <v>7</v>
      </c>
      <c r="D10" s="72"/>
      <c r="E10" s="72">
        <v>467</v>
      </c>
      <c r="F10" s="73">
        <v>520</v>
      </c>
      <c r="G10" s="72">
        <v>564</v>
      </c>
      <c r="H10" s="72">
        <f t="shared" si="0"/>
        <v>1551</v>
      </c>
      <c r="I10" s="74">
        <f t="shared" si="1"/>
        <v>172.33333333333334</v>
      </c>
      <c r="J10" s="75"/>
    </row>
    <row r="11" spans="2:10" ht="34.5" customHeight="1">
      <c r="B11" s="70">
        <v>5</v>
      </c>
      <c r="C11" s="71" t="s">
        <v>34</v>
      </c>
      <c r="D11" s="72"/>
      <c r="E11" s="72">
        <v>437</v>
      </c>
      <c r="F11" s="73">
        <v>531</v>
      </c>
      <c r="G11" s="72">
        <v>529</v>
      </c>
      <c r="H11" s="72">
        <f t="shared" si="0"/>
        <v>1497</v>
      </c>
      <c r="I11" s="74">
        <f t="shared" si="1"/>
        <v>166.33333333333334</v>
      </c>
      <c r="J11" s="75"/>
    </row>
    <row r="12" spans="2:10" ht="34.5" customHeight="1">
      <c r="B12" s="70">
        <v>6</v>
      </c>
      <c r="C12" s="71" t="s">
        <v>22</v>
      </c>
      <c r="D12" s="72"/>
      <c r="E12" s="76">
        <v>504</v>
      </c>
      <c r="F12" s="73">
        <v>481</v>
      </c>
      <c r="G12" s="72">
        <v>482</v>
      </c>
      <c r="H12" s="72">
        <f t="shared" si="0"/>
        <v>1467</v>
      </c>
      <c r="I12" s="74">
        <f t="shared" si="1"/>
        <v>163</v>
      </c>
      <c r="J12" s="75"/>
    </row>
    <row r="13" spans="2:10" ht="34.5" customHeight="1">
      <c r="B13" s="70">
        <v>7</v>
      </c>
      <c r="C13" s="77" t="s">
        <v>30</v>
      </c>
      <c r="D13" s="72"/>
      <c r="E13" s="78">
        <v>467</v>
      </c>
      <c r="F13" s="79">
        <v>473</v>
      </c>
      <c r="G13" s="73">
        <v>526</v>
      </c>
      <c r="H13" s="72">
        <f t="shared" si="0"/>
        <v>1466</v>
      </c>
      <c r="I13" s="74">
        <f t="shared" si="1"/>
        <v>162.88888888888889</v>
      </c>
      <c r="J13" s="75"/>
    </row>
    <row r="14" spans="2:10" ht="34.5" customHeight="1">
      <c r="B14" s="70">
        <v>8</v>
      </c>
      <c r="C14" s="71" t="s">
        <v>42</v>
      </c>
      <c r="D14" s="81"/>
      <c r="E14" s="81">
        <v>484</v>
      </c>
      <c r="F14" s="73">
        <v>467</v>
      </c>
      <c r="G14" s="72">
        <v>481</v>
      </c>
      <c r="H14" s="72">
        <f t="shared" si="0"/>
        <v>1432</v>
      </c>
      <c r="I14" s="74">
        <f t="shared" si="1"/>
        <v>159.11111111111111</v>
      </c>
      <c r="J14" s="75"/>
    </row>
    <row r="15" spans="2:10" ht="34.5" customHeight="1">
      <c r="B15" s="70">
        <v>9</v>
      </c>
      <c r="C15" s="71" t="s">
        <v>17</v>
      </c>
      <c r="D15" s="72"/>
      <c r="E15" s="72">
        <v>505</v>
      </c>
      <c r="F15" s="73">
        <v>423</v>
      </c>
      <c r="G15" s="72">
        <v>400</v>
      </c>
      <c r="H15" s="72">
        <f t="shared" si="0"/>
        <v>1328</v>
      </c>
      <c r="I15" s="74">
        <f t="shared" si="1"/>
        <v>147.55555555555554</v>
      </c>
      <c r="J15" s="75"/>
    </row>
    <row r="16" spans="2:10" ht="34.5" customHeight="1">
      <c r="B16" s="70"/>
      <c r="C16" s="77"/>
      <c r="D16" s="72"/>
      <c r="E16" s="78"/>
      <c r="F16" s="79"/>
      <c r="G16" s="72"/>
      <c r="H16" s="72"/>
      <c r="I16" s="74"/>
      <c r="J16" s="75"/>
    </row>
    <row r="17" spans="2:10" ht="34.5" customHeight="1">
      <c r="B17" s="70"/>
      <c r="C17" s="71"/>
      <c r="D17" s="72"/>
      <c r="E17" s="72"/>
      <c r="F17" s="73"/>
      <c r="G17" s="72"/>
      <c r="H17" s="72"/>
      <c r="I17" s="74"/>
      <c r="J17" s="75"/>
    </row>
    <row r="18" spans="2:10" ht="36.75" customHeight="1">
      <c r="B18" s="70"/>
      <c r="C18" s="71"/>
      <c r="D18" s="72"/>
      <c r="E18" s="72"/>
      <c r="F18" s="73"/>
      <c r="G18" s="72"/>
      <c r="H18" s="72"/>
      <c r="I18" s="74"/>
      <c r="J18" s="75"/>
    </row>
    <row r="19" spans="2:10" ht="34.5" customHeight="1">
      <c r="B19" s="70"/>
      <c r="C19" s="80"/>
      <c r="D19" s="72"/>
      <c r="E19" s="72"/>
      <c r="F19" s="73"/>
      <c r="G19" s="72"/>
      <c r="H19" s="72"/>
      <c r="I19" s="74"/>
      <c r="J19" s="75"/>
    </row>
    <row r="20" spans="2:10" ht="34.5" customHeight="1">
      <c r="B20" s="82"/>
      <c r="C20" s="83"/>
      <c r="D20" s="84"/>
      <c r="E20" s="72"/>
      <c r="F20" s="85"/>
      <c r="G20" s="72"/>
      <c r="H20" s="72"/>
      <c r="I20" s="74"/>
      <c r="J20" s="75"/>
    </row>
    <row r="21" spans="2:10" ht="34.5" customHeight="1">
      <c r="B21" s="82"/>
      <c r="C21" s="83"/>
      <c r="D21" s="86"/>
      <c r="E21" s="86"/>
      <c r="F21" s="83"/>
      <c r="G21" s="73"/>
      <c r="H21" s="72"/>
      <c r="I21" s="74"/>
      <c r="J21" s="75"/>
    </row>
    <row r="22" spans="2:10" ht="34.5" customHeight="1">
      <c r="B22" s="82"/>
      <c r="C22" s="83"/>
      <c r="D22" s="84"/>
      <c r="E22" s="72"/>
      <c r="F22" s="87"/>
      <c r="G22" s="72"/>
      <c r="H22" s="72"/>
      <c r="I22" s="74"/>
      <c r="J22" s="75"/>
    </row>
    <row r="23" spans="2:10" ht="34.5" customHeight="1">
      <c r="B23" s="70"/>
      <c r="C23" s="88"/>
      <c r="D23" s="72"/>
      <c r="E23" s="76"/>
      <c r="F23" s="73"/>
      <c r="G23" s="72"/>
      <c r="H23" s="72"/>
      <c r="I23" s="74"/>
      <c r="J23" s="75"/>
    </row>
    <row r="24" spans="2:10" ht="34.5" customHeight="1">
      <c r="B24" s="70"/>
      <c r="C24" s="71"/>
      <c r="D24" s="72"/>
      <c r="E24" s="72"/>
      <c r="F24" s="73"/>
      <c r="G24" s="72"/>
      <c r="H24" s="72"/>
      <c r="I24" s="74"/>
      <c r="J24" s="75"/>
    </row>
    <row r="25" spans="2:10" ht="34.5" customHeight="1">
      <c r="B25" s="70"/>
      <c r="C25" s="71"/>
      <c r="D25" s="72"/>
      <c r="E25" s="76"/>
      <c r="F25" s="73"/>
      <c r="G25" s="72"/>
      <c r="H25" s="72"/>
      <c r="I25" s="74"/>
      <c r="J25" s="75"/>
    </row>
    <row r="26" spans="2:10" ht="34.5">
      <c r="B26" s="70"/>
      <c r="C26" s="71"/>
      <c r="D26" s="72"/>
      <c r="E26" s="76"/>
      <c r="F26" s="73"/>
      <c r="G26" s="72"/>
      <c r="H26" s="72"/>
      <c r="I26" s="74"/>
      <c r="J26" s="75"/>
    </row>
    <row r="27" spans="2:10" ht="34.5">
      <c r="B27" s="70"/>
      <c r="C27" s="71"/>
      <c r="D27" s="89"/>
      <c r="E27" s="72"/>
      <c r="F27" s="73"/>
      <c r="G27" s="73"/>
      <c r="H27" s="72"/>
      <c r="I27" s="74"/>
      <c r="J27" s="75"/>
    </row>
    <row r="28" spans="2:10" ht="34.5">
      <c r="B28" s="70"/>
      <c r="C28" s="71"/>
      <c r="D28" s="72"/>
      <c r="E28" s="72"/>
      <c r="F28" s="73"/>
      <c r="G28" s="72"/>
      <c r="H28" s="72"/>
      <c r="I28" s="74"/>
      <c r="J28" s="75"/>
    </row>
    <row r="29" spans="2:10" ht="34.5">
      <c r="B29" s="70"/>
      <c r="C29" s="71"/>
      <c r="D29" s="72"/>
      <c r="E29" s="76"/>
      <c r="F29" s="73"/>
      <c r="G29" s="72"/>
      <c r="H29" s="72"/>
      <c r="I29" s="74"/>
      <c r="J29" s="75"/>
    </row>
    <row r="30" spans="2:10" ht="34.5">
      <c r="B30" s="70"/>
      <c r="C30" s="80"/>
      <c r="D30" s="72"/>
      <c r="E30" s="72"/>
      <c r="F30" s="73"/>
      <c r="G30" s="72"/>
      <c r="H30" s="72"/>
      <c r="I30" s="74"/>
      <c r="J30" s="75"/>
    </row>
    <row r="31" spans="2:10" ht="34.5">
      <c r="B31" s="70"/>
      <c r="C31" s="71"/>
      <c r="D31" s="72"/>
      <c r="E31" s="72"/>
      <c r="F31" s="73"/>
      <c r="G31" s="72"/>
      <c r="H31" s="72"/>
      <c r="I31" s="74"/>
      <c r="J31" s="75"/>
    </row>
    <row r="32" spans="2:10" ht="34.5">
      <c r="B32" s="70"/>
      <c r="C32" s="71"/>
      <c r="D32" s="72"/>
      <c r="E32" s="72"/>
      <c r="F32" s="73"/>
      <c r="G32" s="72"/>
      <c r="H32" s="72"/>
      <c r="I32" s="74"/>
      <c r="J32" s="75"/>
    </row>
    <row r="33" spans="2:10" ht="34.5">
      <c r="B33" s="70"/>
      <c r="C33" s="71"/>
      <c r="D33" s="72"/>
      <c r="E33" s="72"/>
      <c r="F33" s="73"/>
      <c r="G33" s="72"/>
      <c r="H33" s="72"/>
      <c r="I33" s="74"/>
      <c r="J33" s="75"/>
    </row>
    <row r="34" spans="2:10" ht="34.5">
      <c r="B34" s="70"/>
      <c r="C34" s="71"/>
      <c r="D34" s="72"/>
      <c r="E34" s="72"/>
      <c r="F34" s="73"/>
      <c r="G34" s="72"/>
      <c r="H34" s="72"/>
      <c r="I34" s="74"/>
      <c r="J34" s="75"/>
    </row>
    <row r="35" spans="2:10" ht="34.5">
      <c r="B35" s="70"/>
      <c r="C35" s="71"/>
      <c r="D35" s="72"/>
      <c r="E35" s="76"/>
      <c r="F35" s="73"/>
      <c r="G35" s="72"/>
      <c r="H35" s="72"/>
      <c r="I35" s="74"/>
      <c r="J35" s="75"/>
    </row>
  </sheetData>
  <printOptions/>
  <pageMargins left="0.51" right="0.53" top="0" bottom="0" header="0" footer="0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9"/>
  <sheetViews>
    <sheetView zoomScale="75" zoomScaleNormal="75" workbookViewId="0" topLeftCell="B1">
      <selection activeCell="N14" sqref="N14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52"/>
      <c r="C1" s="53" t="s">
        <v>10</v>
      </c>
      <c r="D1" s="54"/>
      <c r="E1" s="54"/>
      <c r="F1" s="55" t="s">
        <v>0</v>
      </c>
      <c r="G1" s="56"/>
      <c r="H1" s="57"/>
      <c r="I1" s="57"/>
      <c r="J1" s="58"/>
    </row>
    <row r="2" spans="2:10" ht="27" customHeight="1">
      <c r="B2" s="58"/>
      <c r="C2" s="53"/>
      <c r="D2" s="54"/>
      <c r="E2" s="54" t="s">
        <v>28</v>
      </c>
      <c r="F2" s="55"/>
      <c r="G2" s="56"/>
      <c r="H2" s="57"/>
      <c r="I2" s="57"/>
      <c r="J2" s="58"/>
    </row>
    <row r="3" spans="2:10" ht="21.75" customHeight="1">
      <c r="B3" s="58"/>
      <c r="C3" s="58"/>
      <c r="D3" s="58"/>
      <c r="E3" s="58"/>
      <c r="F3" s="59"/>
      <c r="G3" s="60"/>
      <c r="H3" s="60"/>
      <c r="I3" s="60"/>
      <c r="J3" s="60"/>
    </row>
    <row r="4" spans="2:10" ht="12.75" hidden="1">
      <c r="B4" s="61"/>
      <c r="C4" s="61"/>
      <c r="D4" s="61"/>
      <c r="E4" s="61"/>
      <c r="F4" s="61"/>
      <c r="G4" s="61"/>
      <c r="H4" s="61"/>
      <c r="I4" s="61"/>
      <c r="J4" s="90"/>
    </row>
    <row r="5" spans="2:10" ht="15.75">
      <c r="B5" s="91" t="s">
        <v>6</v>
      </c>
      <c r="C5" s="63" t="s">
        <v>8</v>
      </c>
      <c r="D5" s="64"/>
      <c r="E5" s="65" t="s">
        <v>1</v>
      </c>
      <c r="F5" s="65" t="s">
        <v>2</v>
      </c>
      <c r="G5" s="65" t="s">
        <v>9</v>
      </c>
      <c r="H5" s="65" t="s">
        <v>3</v>
      </c>
      <c r="I5" s="65" t="s">
        <v>4</v>
      </c>
      <c r="J5" s="65" t="s">
        <v>5</v>
      </c>
    </row>
    <row r="6" spans="2:10" ht="30.75" customHeight="1">
      <c r="B6" s="66"/>
      <c r="C6" s="67"/>
      <c r="D6" s="67"/>
      <c r="E6" s="68">
        <v>40806</v>
      </c>
      <c r="F6" s="68">
        <v>40813</v>
      </c>
      <c r="G6" s="68">
        <v>40820</v>
      </c>
      <c r="H6" s="69"/>
      <c r="I6" s="69" t="s">
        <v>33</v>
      </c>
      <c r="J6" s="69"/>
    </row>
    <row r="7" spans="2:10" ht="34.5" customHeight="1">
      <c r="B7" s="70">
        <v>1</v>
      </c>
      <c r="C7" s="71" t="s">
        <v>25</v>
      </c>
      <c r="D7" s="72"/>
      <c r="E7" s="73">
        <v>575</v>
      </c>
      <c r="F7" s="72">
        <v>572</v>
      </c>
      <c r="G7" s="72">
        <v>525</v>
      </c>
      <c r="H7" s="72">
        <f aca="true" t="shared" si="0" ref="H7:H23">SUM(E7:G7)</f>
        <v>1672</v>
      </c>
      <c r="I7" s="74">
        <f aca="true" t="shared" si="1" ref="I7:I23">H7/9</f>
        <v>185.77777777777777</v>
      </c>
      <c r="J7" s="75"/>
    </row>
    <row r="8" spans="2:10" ht="34.5" customHeight="1">
      <c r="B8" s="70">
        <v>2</v>
      </c>
      <c r="C8" s="71" t="s">
        <v>35</v>
      </c>
      <c r="D8" s="72"/>
      <c r="E8" s="72">
        <v>446</v>
      </c>
      <c r="F8" s="73">
        <v>577</v>
      </c>
      <c r="G8" s="72">
        <v>573</v>
      </c>
      <c r="H8" s="72">
        <f t="shared" si="0"/>
        <v>1596</v>
      </c>
      <c r="I8" s="74">
        <f t="shared" si="1"/>
        <v>177.33333333333334</v>
      </c>
      <c r="J8" s="75"/>
    </row>
    <row r="9" spans="2:10" ht="34.5" customHeight="1">
      <c r="B9" s="70">
        <v>3</v>
      </c>
      <c r="C9" s="71" t="s">
        <v>13</v>
      </c>
      <c r="D9" s="72"/>
      <c r="E9" s="76">
        <v>525</v>
      </c>
      <c r="F9" s="73">
        <v>517</v>
      </c>
      <c r="G9" s="72">
        <v>525</v>
      </c>
      <c r="H9" s="72">
        <f t="shared" si="0"/>
        <v>1567</v>
      </c>
      <c r="I9" s="74">
        <f t="shared" si="1"/>
        <v>174.11111111111111</v>
      </c>
      <c r="J9" s="75"/>
    </row>
    <row r="10" spans="2:10" ht="34.5" customHeight="1">
      <c r="B10" s="70">
        <v>4</v>
      </c>
      <c r="C10" s="71" t="s">
        <v>18</v>
      </c>
      <c r="D10" s="72"/>
      <c r="E10" s="72">
        <v>504</v>
      </c>
      <c r="F10" s="73">
        <v>544</v>
      </c>
      <c r="G10" s="72">
        <v>502</v>
      </c>
      <c r="H10" s="72">
        <f t="shared" si="0"/>
        <v>1550</v>
      </c>
      <c r="I10" s="74">
        <f t="shared" si="1"/>
        <v>172.22222222222223</v>
      </c>
      <c r="J10" s="75"/>
    </row>
    <row r="11" spans="2:10" ht="34.5" customHeight="1">
      <c r="B11" s="70">
        <v>5</v>
      </c>
      <c r="C11" s="71" t="s">
        <v>23</v>
      </c>
      <c r="D11" s="72"/>
      <c r="E11" s="72">
        <v>489</v>
      </c>
      <c r="F11" s="73">
        <v>460</v>
      </c>
      <c r="G11" s="72">
        <v>583</v>
      </c>
      <c r="H11" s="72">
        <f t="shared" si="0"/>
        <v>1532</v>
      </c>
      <c r="I11" s="74">
        <f t="shared" si="1"/>
        <v>170.22222222222223</v>
      </c>
      <c r="J11" s="75"/>
    </row>
    <row r="12" spans="2:10" ht="34.5" customHeight="1">
      <c r="B12" s="70">
        <v>6</v>
      </c>
      <c r="C12" s="71" t="s">
        <v>16</v>
      </c>
      <c r="D12" s="72"/>
      <c r="E12" s="72">
        <v>536</v>
      </c>
      <c r="F12" s="73">
        <v>473</v>
      </c>
      <c r="G12" s="72">
        <v>514</v>
      </c>
      <c r="H12" s="72">
        <f t="shared" si="0"/>
        <v>1523</v>
      </c>
      <c r="I12" s="74">
        <f t="shared" si="1"/>
        <v>169.22222222222223</v>
      </c>
      <c r="J12" s="75"/>
    </row>
    <row r="13" spans="2:10" ht="34.5" customHeight="1">
      <c r="B13" s="70">
        <v>7</v>
      </c>
      <c r="C13" s="71" t="s">
        <v>11</v>
      </c>
      <c r="D13" s="72"/>
      <c r="E13" s="72">
        <v>513</v>
      </c>
      <c r="F13" s="73">
        <v>530</v>
      </c>
      <c r="G13" s="72">
        <v>477</v>
      </c>
      <c r="H13" s="72">
        <f t="shared" si="0"/>
        <v>1520</v>
      </c>
      <c r="I13" s="74">
        <f t="shared" si="1"/>
        <v>168.88888888888889</v>
      </c>
      <c r="J13" s="75"/>
    </row>
    <row r="14" spans="2:10" ht="34.5" customHeight="1">
      <c r="B14" s="70">
        <v>8</v>
      </c>
      <c r="C14" s="71" t="s">
        <v>12</v>
      </c>
      <c r="D14" s="72"/>
      <c r="E14" s="72">
        <v>528</v>
      </c>
      <c r="F14" s="92">
        <v>503</v>
      </c>
      <c r="G14" s="72">
        <v>487</v>
      </c>
      <c r="H14" s="72">
        <f t="shared" si="0"/>
        <v>1518</v>
      </c>
      <c r="I14" s="74">
        <f t="shared" si="1"/>
        <v>168.66666666666666</v>
      </c>
      <c r="J14" s="75"/>
    </row>
    <row r="15" spans="2:10" ht="34.5" customHeight="1">
      <c r="B15" s="70">
        <v>9</v>
      </c>
      <c r="C15" s="71" t="s">
        <v>21</v>
      </c>
      <c r="D15" s="89"/>
      <c r="E15" s="72">
        <v>442</v>
      </c>
      <c r="F15" s="73">
        <v>529</v>
      </c>
      <c r="G15" s="72">
        <v>458</v>
      </c>
      <c r="H15" s="72">
        <f t="shared" si="0"/>
        <v>1429</v>
      </c>
      <c r="I15" s="74">
        <f t="shared" si="1"/>
        <v>158.77777777777777</v>
      </c>
      <c r="J15" s="75"/>
    </row>
    <row r="16" spans="2:10" ht="34.5" customHeight="1">
      <c r="B16" s="70">
        <v>10</v>
      </c>
      <c r="C16" s="71" t="s">
        <v>26</v>
      </c>
      <c r="D16" s="72"/>
      <c r="E16" s="76">
        <v>516</v>
      </c>
      <c r="F16" s="73">
        <v>457</v>
      </c>
      <c r="G16" s="72">
        <v>443</v>
      </c>
      <c r="H16" s="72">
        <f t="shared" si="0"/>
        <v>1416</v>
      </c>
      <c r="I16" s="74">
        <f t="shared" si="1"/>
        <v>157.33333333333334</v>
      </c>
      <c r="J16" s="75"/>
    </row>
    <row r="17" spans="2:10" ht="34.5" customHeight="1">
      <c r="B17" s="70">
        <v>11</v>
      </c>
      <c r="C17" s="71" t="s">
        <v>20</v>
      </c>
      <c r="D17" s="72"/>
      <c r="E17" s="73">
        <v>465</v>
      </c>
      <c r="F17" s="72">
        <v>464</v>
      </c>
      <c r="G17" s="72">
        <v>462</v>
      </c>
      <c r="H17" s="72">
        <f t="shared" si="0"/>
        <v>1391</v>
      </c>
      <c r="I17" s="74">
        <f t="shared" si="1"/>
        <v>154.55555555555554</v>
      </c>
      <c r="J17" s="75"/>
    </row>
    <row r="18" spans="2:10" ht="34.5" customHeight="1">
      <c r="B18" s="70">
        <v>12</v>
      </c>
      <c r="C18" s="71" t="s">
        <v>31</v>
      </c>
      <c r="D18" s="72"/>
      <c r="E18" s="76">
        <v>428</v>
      </c>
      <c r="F18" s="73">
        <v>467</v>
      </c>
      <c r="G18" s="72">
        <v>465</v>
      </c>
      <c r="H18" s="72">
        <f t="shared" si="0"/>
        <v>1360</v>
      </c>
      <c r="I18" s="74">
        <f t="shared" si="1"/>
        <v>151.11111111111111</v>
      </c>
      <c r="J18" s="75"/>
    </row>
    <row r="19" spans="2:10" ht="34.5" customHeight="1">
      <c r="B19" s="70">
        <v>13</v>
      </c>
      <c r="C19" s="71" t="s">
        <v>27</v>
      </c>
      <c r="D19" s="72"/>
      <c r="E19" s="72">
        <v>429</v>
      </c>
      <c r="F19" s="73">
        <v>423</v>
      </c>
      <c r="G19" s="72">
        <v>447</v>
      </c>
      <c r="H19" s="72">
        <f t="shared" si="0"/>
        <v>1299</v>
      </c>
      <c r="I19" s="74">
        <f t="shared" si="1"/>
        <v>144.33333333333334</v>
      </c>
      <c r="J19" s="75"/>
    </row>
    <row r="20" spans="2:10" ht="34.5" customHeight="1">
      <c r="B20" s="70">
        <v>14</v>
      </c>
      <c r="C20" s="71" t="s">
        <v>32</v>
      </c>
      <c r="D20" s="72"/>
      <c r="E20" s="72">
        <v>410</v>
      </c>
      <c r="F20" s="73">
        <v>409</v>
      </c>
      <c r="G20" s="72">
        <v>403</v>
      </c>
      <c r="H20" s="72">
        <f t="shared" si="0"/>
        <v>1222</v>
      </c>
      <c r="I20" s="74">
        <f t="shared" si="1"/>
        <v>135.77777777777777</v>
      </c>
      <c r="J20" s="75"/>
    </row>
    <row r="21" spans="2:10" ht="34.5" customHeight="1">
      <c r="B21" s="70">
        <v>15</v>
      </c>
      <c r="C21" s="77" t="s">
        <v>24</v>
      </c>
      <c r="D21" s="72"/>
      <c r="E21" s="78">
        <v>433</v>
      </c>
      <c r="F21" s="79">
        <v>326</v>
      </c>
      <c r="G21" s="72">
        <v>371</v>
      </c>
      <c r="H21" s="72">
        <f t="shared" si="0"/>
        <v>1130</v>
      </c>
      <c r="I21" s="74">
        <f t="shared" si="1"/>
        <v>125.55555555555556</v>
      </c>
      <c r="J21" s="75"/>
    </row>
    <row r="22" spans="2:10" ht="34.5">
      <c r="B22" s="70">
        <v>16</v>
      </c>
      <c r="C22" s="71"/>
      <c r="D22" s="72"/>
      <c r="E22" s="72"/>
      <c r="F22" s="73"/>
      <c r="G22" s="72"/>
      <c r="H22" s="72">
        <f t="shared" si="0"/>
        <v>0</v>
      </c>
      <c r="I22" s="74">
        <f t="shared" si="1"/>
        <v>0</v>
      </c>
      <c r="J22" s="75"/>
    </row>
    <row r="23" spans="2:10" ht="34.5">
      <c r="B23" s="70">
        <v>17</v>
      </c>
      <c r="C23" s="71"/>
      <c r="D23" s="72"/>
      <c r="E23" s="72"/>
      <c r="F23" s="73"/>
      <c r="G23" s="72"/>
      <c r="H23" s="72">
        <f t="shared" si="0"/>
        <v>0</v>
      </c>
      <c r="I23" s="74">
        <f t="shared" si="1"/>
        <v>0</v>
      </c>
      <c r="J23" s="75"/>
    </row>
    <row r="24" spans="2:10" ht="34.5">
      <c r="B24" s="70"/>
      <c r="C24" s="71"/>
      <c r="D24" s="72"/>
      <c r="E24" s="72"/>
      <c r="F24" s="73"/>
      <c r="G24" s="72"/>
      <c r="H24" s="72"/>
      <c r="I24" s="74"/>
      <c r="J24" s="75"/>
    </row>
    <row r="25" spans="2:10" ht="34.5">
      <c r="B25" s="70"/>
      <c r="C25" s="71"/>
      <c r="D25" s="72"/>
      <c r="E25" s="76"/>
      <c r="F25" s="73"/>
      <c r="G25" s="72"/>
      <c r="H25" s="72"/>
      <c r="I25" s="74"/>
      <c r="J25" s="75"/>
    </row>
    <row r="26" spans="2:10" ht="34.5">
      <c r="B26" s="70"/>
      <c r="C26" s="77"/>
      <c r="D26" s="72"/>
      <c r="E26" s="78"/>
      <c r="F26" s="79"/>
      <c r="G26" s="72"/>
      <c r="H26" s="72"/>
      <c r="I26" s="74"/>
      <c r="J26" s="75"/>
    </row>
    <row r="27" spans="2:10" ht="34.5">
      <c r="B27" s="70"/>
      <c r="C27" s="71"/>
      <c r="D27" s="72"/>
      <c r="E27" s="72"/>
      <c r="F27" s="73"/>
      <c r="G27" s="72"/>
      <c r="H27" s="72"/>
      <c r="I27" s="74"/>
      <c r="J27" s="75"/>
    </row>
    <row r="28" spans="2:10" ht="34.5">
      <c r="B28" s="70"/>
      <c r="C28" s="71"/>
      <c r="D28" s="72"/>
      <c r="E28" s="72"/>
      <c r="F28" s="73"/>
      <c r="G28" s="72"/>
      <c r="H28" s="72"/>
      <c r="I28" s="74"/>
      <c r="J28" s="75"/>
    </row>
    <row r="29" spans="2:10" ht="12.75">
      <c r="B29" s="86"/>
      <c r="C29" s="86"/>
      <c r="D29" s="86"/>
      <c r="E29" s="86"/>
      <c r="F29" s="86"/>
      <c r="G29" s="86"/>
      <c r="H29" s="86"/>
      <c r="I29" s="86"/>
      <c r="J29" s="86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="75" zoomScaleNormal="75" workbookViewId="0" topLeftCell="B1">
      <selection activeCell="G6" sqref="G6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52"/>
      <c r="C1" s="53" t="s">
        <v>10</v>
      </c>
      <c r="D1" s="54"/>
      <c r="E1" s="54"/>
      <c r="F1" s="55" t="s">
        <v>0</v>
      </c>
      <c r="G1" s="55"/>
      <c r="H1" s="56"/>
      <c r="I1" s="57"/>
      <c r="J1" s="57"/>
      <c r="K1" s="1"/>
    </row>
    <row r="2" spans="2:11" ht="28.5" customHeight="1">
      <c r="B2" s="58"/>
      <c r="C2" s="53"/>
      <c r="D2" s="54"/>
      <c r="E2" s="54"/>
      <c r="F2" s="55" t="s">
        <v>19</v>
      </c>
      <c r="G2" s="55"/>
      <c r="H2" s="56"/>
      <c r="I2" s="57"/>
      <c r="J2" s="57"/>
      <c r="K2" s="1"/>
    </row>
    <row r="3" spans="2:11" ht="21.75" customHeight="1">
      <c r="B3" s="58"/>
      <c r="C3" s="58"/>
      <c r="D3" s="58"/>
      <c r="E3" s="58"/>
      <c r="F3" s="59"/>
      <c r="G3" s="59"/>
      <c r="H3" s="60"/>
      <c r="I3" s="60"/>
      <c r="J3" s="60"/>
      <c r="K3" s="1"/>
    </row>
    <row r="4" spans="2:11" ht="12.75" hidden="1">
      <c r="B4" s="61"/>
      <c r="C4" s="61"/>
      <c r="D4" s="61"/>
      <c r="E4" s="61"/>
      <c r="F4" s="61"/>
      <c r="G4" s="61"/>
      <c r="H4" s="61"/>
      <c r="I4" s="61"/>
      <c r="J4" s="61"/>
      <c r="K4" s="2"/>
    </row>
    <row r="5" spans="2:10" ht="15.75">
      <c r="B5" s="62" t="s">
        <v>6</v>
      </c>
      <c r="C5" s="63" t="s">
        <v>8</v>
      </c>
      <c r="D5" s="64"/>
      <c r="E5" s="65" t="s">
        <v>1</v>
      </c>
      <c r="F5" s="65" t="s">
        <v>2</v>
      </c>
      <c r="G5" s="65" t="s">
        <v>9</v>
      </c>
      <c r="H5" s="65" t="s">
        <v>3</v>
      </c>
      <c r="I5" s="65" t="s">
        <v>4</v>
      </c>
      <c r="J5" s="65" t="s">
        <v>5</v>
      </c>
    </row>
    <row r="6" spans="2:10" ht="30.75" customHeight="1">
      <c r="B6" s="66"/>
      <c r="C6" s="67"/>
      <c r="D6" s="67"/>
      <c r="E6" s="68">
        <v>40806</v>
      </c>
      <c r="F6" s="68">
        <v>40813</v>
      </c>
      <c r="G6" s="68">
        <v>40820</v>
      </c>
      <c r="H6" s="69"/>
      <c r="I6" s="69" t="s">
        <v>33</v>
      </c>
      <c r="J6" s="69"/>
    </row>
    <row r="7" spans="2:10" ht="30.75" customHeight="1">
      <c r="B7" s="70">
        <v>1</v>
      </c>
      <c r="C7" s="71" t="s">
        <v>22</v>
      </c>
      <c r="D7" s="72"/>
      <c r="E7" s="72">
        <v>526</v>
      </c>
      <c r="F7" s="73">
        <v>545</v>
      </c>
      <c r="G7" s="72">
        <v>540</v>
      </c>
      <c r="H7" s="72">
        <f aca="true" t="shared" si="0" ref="H7:H19">SUM(E7:G7)</f>
        <v>1611</v>
      </c>
      <c r="I7" s="74">
        <f aca="true" t="shared" si="1" ref="I7:I18">H7/9</f>
        <v>179</v>
      </c>
      <c r="J7" s="75"/>
    </row>
    <row r="8" spans="2:10" ht="34.5" customHeight="1">
      <c r="B8" s="70">
        <v>2</v>
      </c>
      <c r="C8" s="71" t="s">
        <v>30</v>
      </c>
      <c r="D8" s="72"/>
      <c r="E8" s="76">
        <v>547</v>
      </c>
      <c r="F8" s="73">
        <v>527</v>
      </c>
      <c r="G8" s="72">
        <v>522</v>
      </c>
      <c r="H8" s="72">
        <f t="shared" si="0"/>
        <v>1596</v>
      </c>
      <c r="I8" s="74">
        <f t="shared" si="1"/>
        <v>177.33333333333334</v>
      </c>
      <c r="J8" s="75"/>
    </row>
    <row r="9" spans="2:10" ht="34.5" customHeight="1">
      <c r="B9" s="70">
        <v>3</v>
      </c>
      <c r="C9" s="71" t="s">
        <v>14</v>
      </c>
      <c r="D9" s="72"/>
      <c r="E9" s="72">
        <v>503</v>
      </c>
      <c r="F9" s="73">
        <v>500</v>
      </c>
      <c r="G9" s="72">
        <v>517</v>
      </c>
      <c r="H9" s="72">
        <f t="shared" si="0"/>
        <v>1520</v>
      </c>
      <c r="I9" s="74">
        <f t="shared" si="1"/>
        <v>168.88888888888889</v>
      </c>
      <c r="J9" s="75"/>
    </row>
    <row r="10" spans="2:10" ht="34.5" customHeight="1">
      <c r="B10" s="70">
        <v>4</v>
      </c>
      <c r="C10" s="71" t="s">
        <v>15</v>
      </c>
      <c r="D10" s="72"/>
      <c r="E10" s="72">
        <v>553</v>
      </c>
      <c r="F10" s="73">
        <v>418</v>
      </c>
      <c r="G10" s="72">
        <v>537</v>
      </c>
      <c r="H10" s="72">
        <f t="shared" si="0"/>
        <v>1508</v>
      </c>
      <c r="I10" s="74">
        <f t="shared" si="1"/>
        <v>167.55555555555554</v>
      </c>
      <c r="J10" s="75"/>
    </row>
    <row r="11" spans="2:10" ht="34.5" customHeight="1">
      <c r="B11" s="70">
        <v>5</v>
      </c>
      <c r="C11" s="71" t="s">
        <v>29</v>
      </c>
      <c r="D11" s="72"/>
      <c r="E11" s="72">
        <v>515</v>
      </c>
      <c r="F11" s="73">
        <v>484</v>
      </c>
      <c r="G11" s="72">
        <v>502</v>
      </c>
      <c r="H11" s="72">
        <f t="shared" si="0"/>
        <v>1501</v>
      </c>
      <c r="I11" s="74">
        <f t="shared" si="1"/>
        <v>166.77777777777777</v>
      </c>
      <c r="J11" s="75"/>
    </row>
    <row r="12" spans="2:10" ht="34.5" customHeight="1">
      <c r="B12" s="70">
        <v>6</v>
      </c>
      <c r="C12" s="71" t="s">
        <v>7</v>
      </c>
      <c r="D12" s="72"/>
      <c r="E12" s="72">
        <v>469</v>
      </c>
      <c r="F12" s="73">
        <v>462</v>
      </c>
      <c r="G12" s="72">
        <v>536</v>
      </c>
      <c r="H12" s="72">
        <f t="shared" si="0"/>
        <v>1467</v>
      </c>
      <c r="I12" s="74">
        <f t="shared" si="1"/>
        <v>163</v>
      </c>
      <c r="J12" s="75"/>
    </row>
    <row r="13" spans="2:10" ht="34.5" customHeight="1">
      <c r="B13" s="70">
        <v>7</v>
      </c>
      <c r="C13" s="71" t="s">
        <v>17</v>
      </c>
      <c r="D13" s="72"/>
      <c r="E13" s="72">
        <v>540</v>
      </c>
      <c r="F13" s="73">
        <v>439</v>
      </c>
      <c r="G13" s="72">
        <v>446</v>
      </c>
      <c r="H13" s="72">
        <f t="shared" si="0"/>
        <v>1425</v>
      </c>
      <c r="I13" s="74">
        <f t="shared" si="1"/>
        <v>158.33333333333334</v>
      </c>
      <c r="J13" s="75"/>
    </row>
    <row r="14" spans="2:10" ht="34.5" customHeight="1">
      <c r="B14" s="70">
        <v>8</v>
      </c>
      <c r="C14" s="77" t="s">
        <v>34</v>
      </c>
      <c r="D14" s="72"/>
      <c r="E14" s="78">
        <v>450</v>
      </c>
      <c r="F14" s="79">
        <v>539</v>
      </c>
      <c r="G14" s="73"/>
      <c r="H14" s="72">
        <f t="shared" si="0"/>
        <v>989</v>
      </c>
      <c r="I14" s="74">
        <f t="shared" si="1"/>
        <v>109.88888888888889</v>
      </c>
      <c r="J14" s="75"/>
    </row>
    <row r="15" spans="2:10" ht="34.5" customHeight="1">
      <c r="B15" s="70">
        <v>9</v>
      </c>
      <c r="C15" s="80"/>
      <c r="D15" s="72"/>
      <c r="E15" s="72"/>
      <c r="F15" s="73"/>
      <c r="G15" s="72"/>
      <c r="H15" s="72">
        <f t="shared" si="0"/>
        <v>0</v>
      </c>
      <c r="I15" s="74">
        <f t="shared" si="1"/>
        <v>0</v>
      </c>
      <c r="J15" s="75"/>
    </row>
    <row r="16" spans="2:10" ht="34.5" customHeight="1">
      <c r="B16" s="70">
        <v>10</v>
      </c>
      <c r="C16" s="71"/>
      <c r="D16" s="81"/>
      <c r="E16" s="81"/>
      <c r="F16" s="73"/>
      <c r="G16" s="72"/>
      <c r="H16" s="72">
        <f t="shared" si="0"/>
        <v>0</v>
      </c>
      <c r="I16" s="74">
        <f t="shared" si="1"/>
        <v>0</v>
      </c>
      <c r="J16" s="75"/>
    </row>
    <row r="17" spans="2:10" ht="34.5" customHeight="1">
      <c r="B17" s="70">
        <v>11</v>
      </c>
      <c r="C17" s="77"/>
      <c r="D17" s="72"/>
      <c r="E17" s="78"/>
      <c r="F17" s="79"/>
      <c r="G17" s="72"/>
      <c r="H17" s="72">
        <f t="shared" si="0"/>
        <v>0</v>
      </c>
      <c r="I17" s="74">
        <f t="shared" si="1"/>
        <v>0</v>
      </c>
      <c r="J17" s="75"/>
    </row>
    <row r="18" spans="2:10" ht="36.75" customHeight="1">
      <c r="B18" s="70">
        <v>12</v>
      </c>
      <c r="C18" s="71"/>
      <c r="D18" s="72"/>
      <c r="E18" s="72"/>
      <c r="F18" s="73"/>
      <c r="G18" s="72"/>
      <c r="H18" s="72">
        <f t="shared" si="0"/>
        <v>0</v>
      </c>
      <c r="I18" s="74">
        <f t="shared" si="1"/>
        <v>0</v>
      </c>
      <c r="J18" s="75"/>
    </row>
    <row r="19" spans="2:10" ht="34.5" customHeight="1">
      <c r="B19" s="70">
        <v>13</v>
      </c>
      <c r="C19" s="71"/>
      <c r="D19" s="72"/>
      <c r="E19" s="76"/>
      <c r="F19" s="73"/>
      <c r="G19" s="72"/>
      <c r="H19" s="72">
        <f t="shared" si="0"/>
        <v>0</v>
      </c>
      <c r="I19" s="74">
        <v>0</v>
      </c>
      <c r="J19" s="75"/>
    </row>
    <row r="20" spans="2:10" ht="34.5" customHeight="1">
      <c r="B20" s="82"/>
      <c r="C20" s="83"/>
      <c r="D20" s="84"/>
      <c r="E20" s="72"/>
      <c r="F20" s="85"/>
      <c r="G20" s="72"/>
      <c r="H20" s="72"/>
      <c r="I20" s="74"/>
      <c r="J20" s="75"/>
    </row>
    <row r="21" spans="2:10" ht="34.5" customHeight="1">
      <c r="B21" s="82"/>
      <c r="C21" s="83"/>
      <c r="D21" s="86"/>
      <c r="E21" s="86"/>
      <c r="F21" s="83"/>
      <c r="G21" s="73"/>
      <c r="H21" s="72"/>
      <c r="I21" s="74"/>
      <c r="J21" s="75"/>
    </row>
    <row r="22" spans="2:10" ht="34.5" customHeight="1">
      <c r="B22" s="82"/>
      <c r="C22" s="83"/>
      <c r="D22" s="84"/>
      <c r="E22" s="72"/>
      <c r="F22" s="87"/>
      <c r="G22" s="72"/>
      <c r="H22" s="72"/>
      <c r="I22" s="74"/>
      <c r="J22" s="75"/>
    </row>
    <row r="23" spans="2:10" ht="34.5" customHeight="1">
      <c r="B23" s="70"/>
      <c r="C23" s="88"/>
      <c r="D23" s="72"/>
      <c r="E23" s="76"/>
      <c r="F23" s="73"/>
      <c r="G23" s="72"/>
      <c r="H23" s="72"/>
      <c r="I23" s="74"/>
      <c r="J23" s="75"/>
    </row>
    <row r="24" spans="2:10" ht="34.5" customHeight="1">
      <c r="B24" s="70"/>
      <c r="C24" s="71"/>
      <c r="D24" s="72"/>
      <c r="E24" s="72"/>
      <c r="F24" s="73"/>
      <c r="G24" s="72"/>
      <c r="H24" s="72"/>
      <c r="I24" s="74"/>
      <c r="J24" s="75"/>
    </row>
    <row r="25" spans="2:10" ht="34.5" customHeight="1">
      <c r="B25" s="70"/>
      <c r="C25" s="71"/>
      <c r="D25" s="72"/>
      <c r="E25" s="76"/>
      <c r="F25" s="73"/>
      <c r="G25" s="72"/>
      <c r="H25" s="72"/>
      <c r="I25" s="74"/>
      <c r="J25" s="75"/>
    </row>
    <row r="26" spans="2:10" ht="34.5">
      <c r="B26" s="70"/>
      <c r="C26" s="71"/>
      <c r="D26" s="72"/>
      <c r="E26" s="76"/>
      <c r="F26" s="73"/>
      <c r="G26" s="72"/>
      <c r="H26" s="72"/>
      <c r="I26" s="74"/>
      <c r="J26" s="75"/>
    </row>
    <row r="27" spans="2:10" ht="34.5">
      <c r="B27" s="70"/>
      <c r="C27" s="71"/>
      <c r="D27" s="89"/>
      <c r="E27" s="72"/>
      <c r="F27" s="73"/>
      <c r="G27" s="73"/>
      <c r="H27" s="72"/>
      <c r="I27" s="74"/>
      <c r="J27" s="75"/>
    </row>
    <row r="28" spans="2:10" ht="34.5">
      <c r="B28" s="70"/>
      <c r="C28" s="71"/>
      <c r="D28" s="72"/>
      <c r="E28" s="72"/>
      <c r="F28" s="73"/>
      <c r="G28" s="72"/>
      <c r="H28" s="72"/>
      <c r="I28" s="74"/>
      <c r="J28" s="75"/>
    </row>
    <row r="29" spans="2:10" ht="34.5">
      <c r="B29" s="70"/>
      <c r="C29" s="71"/>
      <c r="D29" s="72"/>
      <c r="E29" s="76"/>
      <c r="F29" s="73"/>
      <c r="G29" s="72"/>
      <c r="H29" s="72"/>
      <c r="I29" s="74"/>
      <c r="J29" s="75"/>
    </row>
    <row r="30" spans="2:10" ht="34.5">
      <c r="B30" s="70"/>
      <c r="C30" s="80"/>
      <c r="D30" s="72"/>
      <c r="E30" s="72"/>
      <c r="F30" s="73"/>
      <c r="G30" s="72"/>
      <c r="H30" s="72"/>
      <c r="I30" s="74"/>
      <c r="J30" s="75"/>
    </row>
    <row r="31" spans="2:10" ht="34.5">
      <c r="B31" s="70"/>
      <c r="C31" s="71"/>
      <c r="D31" s="72"/>
      <c r="E31" s="72"/>
      <c r="F31" s="73"/>
      <c r="G31" s="72"/>
      <c r="H31" s="72"/>
      <c r="I31" s="74"/>
      <c r="J31" s="75"/>
    </row>
    <row r="32" spans="2:10" ht="34.5">
      <c r="B32" s="70"/>
      <c r="C32" s="71"/>
      <c r="D32" s="72"/>
      <c r="E32" s="72"/>
      <c r="F32" s="73"/>
      <c r="G32" s="72"/>
      <c r="H32" s="72"/>
      <c r="I32" s="74"/>
      <c r="J32" s="75"/>
    </row>
    <row r="33" spans="2:10" ht="34.5">
      <c r="B33" s="70"/>
      <c r="C33" s="71"/>
      <c r="D33" s="72"/>
      <c r="E33" s="72"/>
      <c r="F33" s="73"/>
      <c r="G33" s="72"/>
      <c r="H33" s="72"/>
      <c r="I33" s="74"/>
      <c r="J33" s="75"/>
    </row>
    <row r="34" spans="2:10" ht="34.5">
      <c r="B34" s="70"/>
      <c r="C34" s="71"/>
      <c r="D34" s="72"/>
      <c r="E34" s="72"/>
      <c r="F34" s="73"/>
      <c r="G34" s="72"/>
      <c r="H34" s="72"/>
      <c r="I34" s="74"/>
      <c r="J34" s="75"/>
    </row>
    <row r="35" spans="2:10" ht="34.5">
      <c r="B35" s="70"/>
      <c r="C35" s="71"/>
      <c r="D35" s="72"/>
      <c r="E35" s="76"/>
      <c r="F35" s="73"/>
      <c r="G35" s="72"/>
      <c r="H35" s="72"/>
      <c r="I35" s="74"/>
      <c r="J35" s="75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="75" zoomScaleNormal="75" workbookViewId="0" topLeftCell="B1">
      <selection activeCell="O16" sqref="O16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17"/>
      <c r="C1" s="18" t="s">
        <v>10</v>
      </c>
      <c r="D1" s="19"/>
      <c r="E1" s="19"/>
      <c r="F1" s="20" t="s">
        <v>0</v>
      </c>
      <c r="G1" s="21"/>
      <c r="H1" s="22"/>
      <c r="I1" s="22"/>
      <c r="J1" s="17"/>
    </row>
    <row r="2" spans="2:10" ht="21.75" customHeight="1">
      <c r="B2" s="17"/>
      <c r="C2" s="17"/>
      <c r="D2" s="17"/>
      <c r="E2" s="17"/>
      <c r="F2" s="23"/>
      <c r="G2" s="17"/>
      <c r="H2" s="17"/>
      <c r="I2" s="17"/>
      <c r="J2" s="17"/>
    </row>
    <row r="3" spans="2:10" ht="12.75" hidden="1">
      <c r="B3" s="24"/>
      <c r="C3" s="24"/>
      <c r="D3" s="24"/>
      <c r="E3" s="24"/>
      <c r="F3" s="24"/>
      <c r="G3" s="24"/>
      <c r="H3" s="24"/>
      <c r="I3" s="24"/>
      <c r="J3" s="49"/>
    </row>
    <row r="4" spans="2:10" ht="15.75">
      <c r="B4" s="25" t="s">
        <v>6</v>
      </c>
      <c r="C4" s="26" t="s">
        <v>8</v>
      </c>
      <c r="D4" s="27"/>
      <c r="E4" s="28" t="s">
        <v>1</v>
      </c>
      <c r="F4" s="28" t="s">
        <v>2</v>
      </c>
      <c r="G4" s="28" t="s">
        <v>9</v>
      </c>
      <c r="H4" s="28" t="s">
        <v>3</v>
      </c>
      <c r="I4" s="28" t="s">
        <v>4</v>
      </c>
      <c r="J4" s="28" t="s">
        <v>5</v>
      </c>
    </row>
    <row r="5" spans="2:10" ht="30.75" customHeight="1">
      <c r="B5" s="29"/>
      <c r="C5" s="30"/>
      <c r="D5" s="30"/>
      <c r="E5" s="31">
        <v>41023</v>
      </c>
      <c r="F5" s="31">
        <v>41033</v>
      </c>
      <c r="G5" s="31">
        <v>41044</v>
      </c>
      <c r="H5" s="32"/>
      <c r="I5" s="32"/>
      <c r="J5" s="32"/>
    </row>
    <row r="6" spans="2:10" ht="34.5" customHeight="1">
      <c r="B6" s="70">
        <v>1</v>
      </c>
      <c r="C6" s="71" t="s">
        <v>49</v>
      </c>
      <c r="D6" s="51"/>
      <c r="E6" s="35">
        <v>636</v>
      </c>
      <c r="F6" s="36">
        <v>509</v>
      </c>
      <c r="G6" s="40">
        <v>626</v>
      </c>
      <c r="H6" s="40">
        <f>SUM(E6:G6)</f>
        <v>1771</v>
      </c>
      <c r="I6" s="37">
        <f>H6/9</f>
        <v>196.77777777777777</v>
      </c>
      <c r="J6" s="38"/>
    </row>
    <row r="7" spans="2:10" ht="34.5" customHeight="1">
      <c r="B7" s="70">
        <v>2</v>
      </c>
      <c r="C7" s="71" t="s">
        <v>40</v>
      </c>
      <c r="D7" s="35"/>
      <c r="E7" s="40">
        <v>589</v>
      </c>
      <c r="F7" s="41">
        <v>562</v>
      </c>
      <c r="G7" s="40">
        <v>568</v>
      </c>
      <c r="H7" s="40">
        <f>SUM(E7:G7)</f>
        <v>1719</v>
      </c>
      <c r="I7" s="37">
        <f>H7/9</f>
        <v>191</v>
      </c>
      <c r="J7" s="38"/>
    </row>
    <row r="8" spans="2:10" ht="34.5" customHeight="1">
      <c r="B8" s="70">
        <v>3</v>
      </c>
      <c r="C8" s="71" t="s">
        <v>12</v>
      </c>
      <c r="D8" s="35"/>
      <c r="E8" s="35">
        <v>578</v>
      </c>
      <c r="F8" s="50">
        <v>616</v>
      </c>
      <c r="G8" s="40">
        <v>499</v>
      </c>
      <c r="H8" s="40">
        <f>SUM(E8:G8)</f>
        <v>1693</v>
      </c>
      <c r="I8" s="37">
        <f>H8/9</f>
        <v>188.11111111111111</v>
      </c>
      <c r="J8" s="38"/>
    </row>
    <row r="9" spans="2:10" ht="34.5" customHeight="1">
      <c r="B9" s="70">
        <v>4</v>
      </c>
      <c r="C9" s="71" t="s">
        <v>13</v>
      </c>
      <c r="D9" s="35"/>
      <c r="E9" s="35">
        <v>516</v>
      </c>
      <c r="F9" s="36">
        <v>525</v>
      </c>
      <c r="G9" s="40">
        <v>612</v>
      </c>
      <c r="H9" s="40">
        <f>SUM(E9:G9)</f>
        <v>1653</v>
      </c>
      <c r="I9" s="37">
        <f>H9/9</f>
        <v>183.66666666666666</v>
      </c>
      <c r="J9" s="38"/>
    </row>
    <row r="10" spans="2:10" ht="34.5" customHeight="1">
      <c r="B10" s="70">
        <v>5</v>
      </c>
      <c r="C10" s="71" t="s">
        <v>20</v>
      </c>
      <c r="D10" s="35"/>
      <c r="E10" s="35">
        <v>546</v>
      </c>
      <c r="F10" s="36">
        <v>526</v>
      </c>
      <c r="G10" s="40">
        <v>569</v>
      </c>
      <c r="H10" s="40">
        <f>SUM(E10:G10)</f>
        <v>1641</v>
      </c>
      <c r="I10" s="37">
        <f>H10/9</f>
        <v>182.33333333333334</v>
      </c>
      <c r="J10" s="38"/>
    </row>
    <row r="11" spans="2:10" ht="34.5" customHeight="1">
      <c r="B11" s="70">
        <v>6</v>
      </c>
      <c r="C11" s="71" t="s">
        <v>36</v>
      </c>
      <c r="D11" s="35"/>
      <c r="E11" s="36">
        <v>537</v>
      </c>
      <c r="F11" s="35">
        <v>545</v>
      </c>
      <c r="G11" s="40">
        <v>526</v>
      </c>
      <c r="H11" s="40">
        <f>SUM(E11:G11)</f>
        <v>1608</v>
      </c>
      <c r="I11" s="37">
        <f>H11/9</f>
        <v>178.66666666666666</v>
      </c>
      <c r="J11" s="38"/>
    </row>
    <row r="12" spans="2:10" ht="34.5" customHeight="1">
      <c r="B12" s="70">
        <v>7</v>
      </c>
      <c r="C12" s="71" t="s">
        <v>16</v>
      </c>
      <c r="D12" s="35"/>
      <c r="E12" s="35">
        <v>541</v>
      </c>
      <c r="F12" s="36">
        <v>478</v>
      </c>
      <c r="G12" s="40">
        <v>519</v>
      </c>
      <c r="H12" s="40">
        <f>SUM(E12:G12)</f>
        <v>1538</v>
      </c>
      <c r="I12" s="37">
        <f>H12/9</f>
        <v>170.88888888888889</v>
      </c>
      <c r="J12" s="38"/>
    </row>
    <row r="13" spans="2:10" ht="34.5" customHeight="1">
      <c r="B13" s="70">
        <v>8</v>
      </c>
      <c r="C13" s="71" t="s">
        <v>23</v>
      </c>
      <c r="D13" s="35"/>
      <c r="E13" s="35">
        <v>516</v>
      </c>
      <c r="F13" s="36">
        <v>531</v>
      </c>
      <c r="G13" s="40">
        <v>489</v>
      </c>
      <c r="H13" s="40">
        <f>SUM(E13:G13)</f>
        <v>1536</v>
      </c>
      <c r="I13" s="37">
        <f>H13/9</f>
        <v>170.66666666666666</v>
      </c>
      <c r="J13" s="38"/>
    </row>
    <row r="14" spans="2:10" ht="34.5" customHeight="1">
      <c r="B14" s="70">
        <v>9</v>
      </c>
      <c r="C14" s="71" t="s">
        <v>11</v>
      </c>
      <c r="D14" s="35"/>
      <c r="E14" s="35">
        <v>511</v>
      </c>
      <c r="F14" s="36">
        <v>488</v>
      </c>
      <c r="G14" s="40">
        <v>534</v>
      </c>
      <c r="H14" s="40">
        <f>SUM(E14:G14)</f>
        <v>1533</v>
      </c>
      <c r="I14" s="37">
        <f>H14/9</f>
        <v>170.33333333333334</v>
      </c>
      <c r="J14" s="38"/>
    </row>
    <row r="15" spans="2:10" ht="34.5" customHeight="1">
      <c r="B15" s="70">
        <v>10</v>
      </c>
      <c r="C15" s="71" t="s">
        <v>21</v>
      </c>
      <c r="D15" s="35"/>
      <c r="E15" s="35">
        <v>483</v>
      </c>
      <c r="F15" s="36">
        <v>540</v>
      </c>
      <c r="G15" s="40">
        <v>406</v>
      </c>
      <c r="H15" s="40">
        <f>SUM(E15:G15)</f>
        <v>1429</v>
      </c>
      <c r="I15" s="37">
        <f>H15/9</f>
        <v>158.77777777777777</v>
      </c>
      <c r="J15" s="38"/>
    </row>
    <row r="16" spans="2:10" ht="34.5" customHeight="1">
      <c r="B16" s="70">
        <v>11</v>
      </c>
      <c r="C16" s="71" t="s">
        <v>38</v>
      </c>
      <c r="D16" s="35"/>
      <c r="E16" s="44">
        <v>465</v>
      </c>
      <c r="F16" s="36">
        <v>452</v>
      </c>
      <c r="G16" s="40">
        <v>496</v>
      </c>
      <c r="H16" s="40">
        <f>SUM(E16:G16)</f>
        <v>1413</v>
      </c>
      <c r="I16" s="37">
        <f>H16/9</f>
        <v>157</v>
      </c>
      <c r="J16" s="38"/>
    </row>
    <row r="17" spans="2:10" ht="34.5" customHeight="1">
      <c r="B17" s="70">
        <v>12</v>
      </c>
      <c r="C17" s="71" t="s">
        <v>37</v>
      </c>
      <c r="D17" s="35"/>
      <c r="E17" s="35"/>
      <c r="F17" s="36"/>
      <c r="G17" s="40"/>
      <c r="H17" s="40">
        <f>SUM(E17:G17)</f>
        <v>0</v>
      </c>
      <c r="I17" s="37">
        <f>H17/9</f>
        <v>0</v>
      </c>
      <c r="J17" s="38"/>
    </row>
    <row r="18" spans="2:10" ht="34.5" customHeight="1">
      <c r="B18" s="70">
        <v>13</v>
      </c>
      <c r="C18" s="71" t="s">
        <v>45</v>
      </c>
      <c r="D18" s="35"/>
      <c r="E18" s="44"/>
      <c r="F18" s="36"/>
      <c r="G18" s="40"/>
      <c r="H18" s="40">
        <f>SUM(E18:G18)</f>
        <v>0</v>
      </c>
      <c r="I18" s="37">
        <f>H18/9</f>
        <v>0</v>
      </c>
      <c r="J18" s="38"/>
    </row>
    <row r="19" spans="2:10" ht="34.5" customHeight="1">
      <c r="B19" s="70"/>
      <c r="C19" s="71"/>
      <c r="D19" s="35"/>
      <c r="E19" s="36"/>
      <c r="F19" s="35"/>
      <c r="G19" s="35"/>
      <c r="H19" s="35"/>
      <c r="I19" s="37"/>
      <c r="J19" s="38"/>
    </row>
    <row r="20" spans="2:10" ht="34.5" customHeight="1">
      <c r="B20" s="33"/>
      <c r="C20" s="39"/>
      <c r="D20" s="35"/>
      <c r="E20" s="35"/>
      <c r="F20" s="36"/>
      <c r="G20" s="35"/>
      <c r="H20" s="35"/>
      <c r="I20" s="37"/>
      <c r="J20" s="38"/>
    </row>
    <row r="21" spans="2:10" ht="34.5">
      <c r="B21" s="33"/>
      <c r="C21" s="39"/>
      <c r="D21" s="35"/>
      <c r="E21" s="35"/>
      <c r="F21" s="36"/>
      <c r="G21" s="35"/>
      <c r="H21" s="35"/>
      <c r="I21" s="37"/>
      <c r="J21" s="38"/>
    </row>
    <row r="22" spans="2:10" ht="34.5">
      <c r="B22" s="33"/>
      <c r="C22" s="39"/>
      <c r="D22" s="35"/>
      <c r="E22" s="35"/>
      <c r="F22" s="36"/>
      <c r="G22" s="35"/>
      <c r="H22" s="35"/>
      <c r="I22" s="37"/>
      <c r="J22" s="38"/>
    </row>
    <row r="23" spans="2:10" ht="34.5">
      <c r="B23" s="33"/>
      <c r="C23" s="34"/>
      <c r="D23" s="35"/>
      <c r="E23" s="40"/>
      <c r="F23" s="41"/>
      <c r="G23" s="35"/>
      <c r="H23" s="35"/>
      <c r="I23" s="37"/>
      <c r="J23" s="38"/>
    </row>
    <row r="24" spans="2:10" ht="34.5">
      <c r="B24" s="33"/>
      <c r="C24" s="39"/>
      <c r="D24" s="35"/>
      <c r="E24" s="44"/>
      <c r="F24" s="36"/>
      <c r="G24" s="35"/>
      <c r="H24" s="35"/>
      <c r="I24" s="37"/>
      <c r="J24" s="38"/>
    </row>
    <row r="25" spans="2:10" ht="34.5">
      <c r="B25" s="33"/>
      <c r="C25" s="39"/>
      <c r="D25" s="35"/>
      <c r="E25" s="44"/>
      <c r="F25" s="36"/>
      <c r="G25" s="35"/>
      <c r="H25" s="35"/>
      <c r="I25" s="37"/>
      <c r="J25" s="38"/>
    </row>
    <row r="26" spans="2:10" ht="34.5">
      <c r="B26" s="33"/>
      <c r="C26" s="39"/>
      <c r="D26" s="35"/>
      <c r="E26" s="35"/>
      <c r="F26" s="36"/>
      <c r="G26" s="35"/>
      <c r="H26" s="35"/>
      <c r="I26" s="37"/>
      <c r="J26" s="38"/>
    </row>
    <row r="27" spans="2:10" ht="34.5">
      <c r="B27" s="33"/>
      <c r="C27" s="39"/>
      <c r="D27" s="35"/>
      <c r="E27" s="35"/>
      <c r="F27" s="36"/>
      <c r="G27" s="35"/>
      <c r="H27" s="35"/>
      <c r="I27" s="37"/>
      <c r="J27" s="38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zoomScale="75" zoomScaleNormal="75" workbookViewId="0" topLeftCell="B1">
      <selection activeCell="L14" sqref="L14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17"/>
      <c r="C1" s="18" t="s">
        <v>10</v>
      </c>
      <c r="D1" s="19"/>
      <c r="E1" s="19"/>
      <c r="F1" s="20" t="s">
        <v>0</v>
      </c>
      <c r="G1" s="21"/>
      <c r="H1" s="22"/>
      <c r="I1" s="22"/>
      <c r="J1" s="17"/>
    </row>
    <row r="2" spans="2:10" ht="21.75" customHeight="1">
      <c r="B2" s="17"/>
      <c r="C2" s="17"/>
      <c r="D2" s="17"/>
      <c r="E2" s="17"/>
      <c r="F2" s="23"/>
      <c r="G2" s="17"/>
      <c r="H2" s="17"/>
      <c r="I2" s="17"/>
      <c r="J2" s="17"/>
    </row>
    <row r="3" spans="2:10" ht="12.75" hidden="1">
      <c r="B3" s="24"/>
      <c r="C3" s="24"/>
      <c r="D3" s="24"/>
      <c r="E3" s="24"/>
      <c r="F3" s="24"/>
      <c r="G3" s="24"/>
      <c r="H3" s="24"/>
      <c r="I3" s="24"/>
      <c r="J3" s="49"/>
    </row>
    <row r="4" spans="2:10" ht="15.75">
      <c r="B4" s="25" t="s">
        <v>6</v>
      </c>
      <c r="C4" s="26" t="s">
        <v>8</v>
      </c>
      <c r="D4" s="27"/>
      <c r="E4" s="28" t="s">
        <v>1</v>
      </c>
      <c r="F4" s="28" t="s">
        <v>2</v>
      </c>
      <c r="G4" s="28" t="s">
        <v>9</v>
      </c>
      <c r="H4" s="28" t="s">
        <v>3</v>
      </c>
      <c r="I4" s="28" t="s">
        <v>4</v>
      </c>
      <c r="J4" s="28" t="s">
        <v>5</v>
      </c>
    </row>
    <row r="5" spans="2:10" ht="30.75" customHeight="1">
      <c r="B5" s="29"/>
      <c r="C5" s="30"/>
      <c r="D5" s="30"/>
      <c r="E5" s="31">
        <v>41002</v>
      </c>
      <c r="F5" s="31">
        <v>41002</v>
      </c>
      <c r="G5" s="31">
        <v>41009</v>
      </c>
      <c r="H5" s="32"/>
      <c r="I5" s="32"/>
      <c r="J5" s="32"/>
    </row>
    <row r="6" spans="2:10" ht="34.5" customHeight="1">
      <c r="B6" s="70">
        <v>1</v>
      </c>
      <c r="C6" s="71" t="s">
        <v>23</v>
      </c>
      <c r="D6" s="35"/>
      <c r="E6" s="35">
        <v>653</v>
      </c>
      <c r="F6" s="36">
        <v>606</v>
      </c>
      <c r="G6" s="35">
        <v>569</v>
      </c>
      <c r="H6" s="35">
        <f aca="true" t="shared" si="0" ref="H6:H18">SUM(E6:G6)</f>
        <v>1828</v>
      </c>
      <c r="I6" s="37">
        <f aca="true" t="shared" si="1" ref="I6:I18">H6/9</f>
        <v>203.11111111111111</v>
      </c>
      <c r="J6" s="38"/>
    </row>
    <row r="7" spans="2:10" ht="34.5" customHeight="1">
      <c r="B7" s="70">
        <v>2</v>
      </c>
      <c r="C7" s="71" t="s">
        <v>12</v>
      </c>
      <c r="D7" s="35"/>
      <c r="E7" s="35">
        <v>626</v>
      </c>
      <c r="F7" s="50">
        <v>552</v>
      </c>
      <c r="G7" s="35">
        <v>610</v>
      </c>
      <c r="H7" s="35">
        <f t="shared" si="0"/>
        <v>1788</v>
      </c>
      <c r="I7" s="37">
        <f t="shared" si="1"/>
        <v>198.66666666666666</v>
      </c>
      <c r="J7" s="38"/>
    </row>
    <row r="8" spans="2:10" ht="34.5" customHeight="1">
      <c r="B8" s="70">
        <v>3</v>
      </c>
      <c r="C8" s="71" t="s">
        <v>37</v>
      </c>
      <c r="D8" s="35"/>
      <c r="E8" s="35">
        <v>580</v>
      </c>
      <c r="F8" s="36">
        <v>587</v>
      </c>
      <c r="G8" s="35">
        <v>602</v>
      </c>
      <c r="H8" s="35">
        <f t="shared" si="0"/>
        <v>1769</v>
      </c>
      <c r="I8" s="37">
        <f t="shared" si="1"/>
        <v>196.55555555555554</v>
      </c>
      <c r="J8" s="38"/>
    </row>
    <row r="9" spans="2:10" ht="34.5" customHeight="1">
      <c r="B9" s="70">
        <v>4</v>
      </c>
      <c r="C9" s="71" t="s">
        <v>40</v>
      </c>
      <c r="D9" s="35"/>
      <c r="E9" s="40">
        <v>551</v>
      </c>
      <c r="F9" s="41">
        <v>559</v>
      </c>
      <c r="G9" s="35">
        <v>591</v>
      </c>
      <c r="H9" s="35">
        <f t="shared" si="0"/>
        <v>1701</v>
      </c>
      <c r="I9" s="37">
        <f t="shared" si="1"/>
        <v>189</v>
      </c>
      <c r="J9" s="38"/>
    </row>
    <row r="10" spans="2:10" ht="34.5" customHeight="1">
      <c r="B10" s="70">
        <v>5</v>
      </c>
      <c r="C10" s="71" t="s">
        <v>13</v>
      </c>
      <c r="D10" s="35"/>
      <c r="E10" s="35">
        <v>546</v>
      </c>
      <c r="F10" s="36">
        <v>542</v>
      </c>
      <c r="G10" s="35">
        <v>591</v>
      </c>
      <c r="H10" s="35">
        <f t="shared" si="0"/>
        <v>1679</v>
      </c>
      <c r="I10" s="37">
        <f t="shared" si="1"/>
        <v>186.55555555555554</v>
      </c>
      <c r="J10" s="38"/>
    </row>
    <row r="11" spans="2:10" ht="34.5" customHeight="1">
      <c r="B11" s="70">
        <v>6</v>
      </c>
      <c r="C11" s="71" t="s">
        <v>16</v>
      </c>
      <c r="D11" s="35"/>
      <c r="E11" s="35">
        <v>584</v>
      </c>
      <c r="F11" s="36">
        <v>582</v>
      </c>
      <c r="G11" s="35">
        <v>472</v>
      </c>
      <c r="H11" s="35">
        <f t="shared" si="0"/>
        <v>1638</v>
      </c>
      <c r="I11" s="37">
        <f t="shared" si="1"/>
        <v>182</v>
      </c>
      <c r="J11" s="38"/>
    </row>
    <row r="12" spans="2:10" ht="34.5" customHeight="1">
      <c r="B12" s="70">
        <v>7</v>
      </c>
      <c r="C12" s="71" t="s">
        <v>11</v>
      </c>
      <c r="D12" s="35"/>
      <c r="E12" s="35">
        <v>554</v>
      </c>
      <c r="F12" s="36">
        <v>511</v>
      </c>
      <c r="G12" s="35">
        <v>529</v>
      </c>
      <c r="H12" s="35">
        <f t="shared" si="0"/>
        <v>1594</v>
      </c>
      <c r="I12" s="37">
        <f t="shared" si="1"/>
        <v>177.11111111111111</v>
      </c>
      <c r="J12" s="38"/>
    </row>
    <row r="13" spans="2:10" ht="34.5" customHeight="1">
      <c r="B13" s="70">
        <v>8</v>
      </c>
      <c r="C13" s="71" t="s">
        <v>20</v>
      </c>
      <c r="D13" s="35"/>
      <c r="E13" s="35">
        <v>548</v>
      </c>
      <c r="F13" s="36">
        <v>525</v>
      </c>
      <c r="G13" s="35">
        <v>512</v>
      </c>
      <c r="H13" s="35">
        <f t="shared" si="0"/>
        <v>1585</v>
      </c>
      <c r="I13" s="37">
        <f t="shared" si="1"/>
        <v>176.11111111111111</v>
      </c>
      <c r="J13" s="38"/>
    </row>
    <row r="14" spans="2:10" ht="34.5" customHeight="1">
      <c r="B14" s="70">
        <v>9</v>
      </c>
      <c r="C14" s="71" t="s">
        <v>38</v>
      </c>
      <c r="D14" s="35"/>
      <c r="E14" s="44">
        <v>552</v>
      </c>
      <c r="F14" s="36">
        <v>481</v>
      </c>
      <c r="G14" s="35">
        <v>485</v>
      </c>
      <c r="H14" s="35">
        <f t="shared" si="0"/>
        <v>1518</v>
      </c>
      <c r="I14" s="37">
        <f t="shared" si="1"/>
        <v>168.66666666666666</v>
      </c>
      <c r="J14" s="38"/>
    </row>
    <row r="15" spans="2:10" ht="34.5" customHeight="1">
      <c r="B15" s="70">
        <v>10</v>
      </c>
      <c r="C15" s="71" t="s">
        <v>49</v>
      </c>
      <c r="D15" s="51"/>
      <c r="E15" s="35">
        <v>530</v>
      </c>
      <c r="F15" s="36">
        <v>516</v>
      </c>
      <c r="G15" s="35">
        <v>464</v>
      </c>
      <c r="H15" s="35">
        <f t="shared" si="0"/>
        <v>1510</v>
      </c>
      <c r="I15" s="37">
        <f t="shared" si="1"/>
        <v>167.77777777777777</v>
      </c>
      <c r="J15" s="38"/>
    </row>
    <row r="16" spans="2:10" ht="34.5" customHeight="1">
      <c r="B16" s="70">
        <v>11</v>
      </c>
      <c r="C16" s="71" t="s">
        <v>45</v>
      </c>
      <c r="D16" s="35"/>
      <c r="E16" s="44">
        <v>479</v>
      </c>
      <c r="F16" s="36">
        <v>454</v>
      </c>
      <c r="G16" s="35">
        <v>505</v>
      </c>
      <c r="H16" s="35">
        <f t="shared" si="0"/>
        <v>1438</v>
      </c>
      <c r="I16" s="37">
        <f t="shared" si="1"/>
        <v>159.77777777777777</v>
      </c>
      <c r="J16" s="38"/>
    </row>
    <row r="17" spans="2:10" ht="34.5" customHeight="1">
      <c r="B17" s="70">
        <v>12</v>
      </c>
      <c r="C17" s="71" t="s">
        <v>21</v>
      </c>
      <c r="D17" s="35"/>
      <c r="E17" s="35">
        <v>459</v>
      </c>
      <c r="F17" s="36">
        <v>474</v>
      </c>
      <c r="G17" s="35">
        <v>466</v>
      </c>
      <c r="H17" s="35">
        <f t="shared" si="0"/>
        <v>1399</v>
      </c>
      <c r="I17" s="37">
        <f t="shared" si="1"/>
        <v>155.44444444444446</v>
      </c>
      <c r="J17" s="38"/>
    </row>
    <row r="18" spans="2:10" ht="34.5" customHeight="1">
      <c r="B18" s="70">
        <v>13</v>
      </c>
      <c r="C18" s="71" t="s">
        <v>36</v>
      </c>
      <c r="D18" s="35"/>
      <c r="E18" s="36">
        <v>469</v>
      </c>
      <c r="F18" s="35">
        <v>465</v>
      </c>
      <c r="G18" s="35">
        <v>445</v>
      </c>
      <c r="H18" s="35">
        <f t="shared" si="0"/>
        <v>1379</v>
      </c>
      <c r="I18" s="37">
        <f t="shared" si="1"/>
        <v>153.22222222222223</v>
      </c>
      <c r="J18" s="38"/>
    </row>
    <row r="19" spans="2:10" ht="34.5" customHeight="1">
      <c r="B19" s="70"/>
      <c r="C19" s="71"/>
      <c r="D19" s="35"/>
      <c r="E19" s="36"/>
      <c r="F19" s="35"/>
      <c r="G19" s="35"/>
      <c r="H19" s="35"/>
      <c r="I19" s="37"/>
      <c r="J19" s="38"/>
    </row>
    <row r="20" spans="2:10" ht="34.5" customHeight="1">
      <c r="B20" s="33"/>
      <c r="C20" s="39"/>
      <c r="D20" s="35"/>
      <c r="E20" s="35"/>
      <c r="F20" s="36"/>
      <c r="G20" s="35"/>
      <c r="H20" s="35"/>
      <c r="I20" s="37"/>
      <c r="J20" s="38"/>
    </row>
    <row r="21" spans="2:10" ht="34.5">
      <c r="B21" s="33"/>
      <c r="C21" s="39"/>
      <c r="D21" s="35"/>
      <c r="E21" s="35"/>
      <c r="F21" s="36"/>
      <c r="G21" s="35"/>
      <c r="H21" s="35"/>
      <c r="I21" s="37"/>
      <c r="J21" s="38"/>
    </row>
    <row r="22" spans="2:10" ht="34.5">
      <c r="B22" s="33"/>
      <c r="C22" s="39"/>
      <c r="D22" s="35"/>
      <c r="E22" s="35"/>
      <c r="F22" s="36"/>
      <c r="G22" s="35"/>
      <c r="H22" s="35"/>
      <c r="I22" s="37"/>
      <c r="J22" s="38"/>
    </row>
    <row r="23" spans="2:10" ht="34.5">
      <c r="B23" s="33"/>
      <c r="C23" s="34"/>
      <c r="D23" s="35"/>
      <c r="E23" s="40"/>
      <c r="F23" s="41"/>
      <c r="G23" s="35"/>
      <c r="H23" s="35"/>
      <c r="I23" s="37"/>
      <c r="J23" s="38"/>
    </row>
    <row r="24" spans="2:10" ht="34.5">
      <c r="B24" s="33"/>
      <c r="C24" s="39"/>
      <c r="D24" s="35"/>
      <c r="E24" s="44"/>
      <c r="F24" s="36"/>
      <c r="G24" s="35"/>
      <c r="H24" s="35"/>
      <c r="I24" s="37"/>
      <c r="J24" s="38"/>
    </row>
    <row r="25" spans="2:10" ht="34.5">
      <c r="B25" s="33"/>
      <c r="C25" s="39"/>
      <c r="D25" s="35"/>
      <c r="E25" s="44"/>
      <c r="F25" s="36"/>
      <c r="G25" s="35"/>
      <c r="H25" s="35"/>
      <c r="I25" s="37"/>
      <c r="J25" s="38"/>
    </row>
    <row r="26" spans="2:10" ht="34.5">
      <c r="B26" s="33"/>
      <c r="C26" s="39"/>
      <c r="D26" s="35"/>
      <c r="E26" s="35"/>
      <c r="F26" s="36"/>
      <c r="G26" s="35"/>
      <c r="H26" s="35"/>
      <c r="I26" s="37"/>
      <c r="J26" s="38"/>
    </row>
    <row r="27" spans="2:10" ht="34.5">
      <c r="B27" s="33"/>
      <c r="C27" s="39"/>
      <c r="D27" s="35"/>
      <c r="E27" s="35"/>
      <c r="F27" s="36"/>
      <c r="G27" s="35"/>
      <c r="H27" s="35"/>
      <c r="I27" s="37"/>
      <c r="J27" s="38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="75" zoomScaleNormal="75" workbookViewId="0" topLeftCell="B1">
      <selection activeCell="L14" sqref="L14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17"/>
      <c r="C1" s="18" t="s">
        <v>10</v>
      </c>
      <c r="D1" s="19"/>
      <c r="E1" s="19"/>
      <c r="F1" s="20" t="s">
        <v>0</v>
      </c>
      <c r="G1" s="20"/>
      <c r="H1" s="21"/>
      <c r="I1" s="22"/>
      <c r="J1" s="22"/>
      <c r="K1" s="1"/>
    </row>
    <row r="2" spans="2:11" ht="28.5" customHeight="1">
      <c r="B2" s="17"/>
      <c r="C2" s="18"/>
      <c r="D2" s="19"/>
      <c r="E2" s="19"/>
      <c r="F2" s="20" t="s">
        <v>19</v>
      </c>
      <c r="G2" s="20"/>
      <c r="H2" s="21"/>
      <c r="I2" s="22"/>
      <c r="J2" s="22"/>
      <c r="K2" s="1"/>
    </row>
    <row r="3" spans="2:11" ht="21.75" customHeight="1">
      <c r="B3" s="17"/>
      <c r="C3" s="17"/>
      <c r="D3" s="17"/>
      <c r="E3" s="17"/>
      <c r="F3" s="23"/>
      <c r="G3" s="23"/>
      <c r="H3" s="17"/>
      <c r="I3" s="17"/>
      <c r="J3" s="17"/>
      <c r="K3" s="1"/>
    </row>
    <row r="4" spans="2:11" ht="12.75" hidden="1">
      <c r="B4" s="24"/>
      <c r="C4" s="24"/>
      <c r="D4" s="24"/>
      <c r="E4" s="24"/>
      <c r="F4" s="24"/>
      <c r="G4" s="24"/>
      <c r="H4" s="24"/>
      <c r="I4" s="24"/>
      <c r="J4" s="24"/>
      <c r="K4" s="2"/>
    </row>
    <row r="5" spans="2:10" ht="15.75">
      <c r="B5" s="25" t="s">
        <v>6</v>
      </c>
      <c r="C5" s="26" t="s">
        <v>8</v>
      </c>
      <c r="D5" s="27"/>
      <c r="E5" s="28" t="s">
        <v>1</v>
      </c>
      <c r="F5" s="28" t="s">
        <v>2</v>
      </c>
      <c r="G5" s="28" t="s">
        <v>9</v>
      </c>
      <c r="H5" s="28" t="s">
        <v>3</v>
      </c>
      <c r="I5" s="28" t="s">
        <v>4</v>
      </c>
      <c r="J5" s="28" t="s">
        <v>5</v>
      </c>
    </row>
    <row r="6" spans="2:10" ht="30.75" customHeight="1">
      <c r="B6" s="29"/>
      <c r="C6" s="30"/>
      <c r="D6" s="30"/>
      <c r="E6" s="31">
        <v>41002</v>
      </c>
      <c r="F6" s="31">
        <v>41002</v>
      </c>
      <c r="G6" s="31">
        <v>41009</v>
      </c>
      <c r="H6" s="32"/>
      <c r="I6" s="32"/>
      <c r="J6" s="32"/>
    </row>
    <row r="7" spans="2:10" ht="30.75" customHeight="1">
      <c r="B7" s="33">
        <v>1</v>
      </c>
      <c r="C7" s="39" t="s">
        <v>14</v>
      </c>
      <c r="D7" s="42"/>
      <c r="E7" s="42">
        <v>567</v>
      </c>
      <c r="F7" s="36">
        <v>570</v>
      </c>
      <c r="G7" s="35">
        <v>556</v>
      </c>
      <c r="H7" s="35">
        <f aca="true" t="shared" si="0" ref="H7:H18">SUM(E7:G7)</f>
        <v>1693</v>
      </c>
      <c r="I7" s="37">
        <f aca="true" t="shared" si="1" ref="I7:I18">H7/9</f>
        <v>188.11111111111111</v>
      </c>
      <c r="J7" s="38"/>
    </row>
    <row r="8" spans="2:10" ht="34.5" customHeight="1">
      <c r="B8" s="33">
        <v>2</v>
      </c>
      <c r="C8" s="71" t="s">
        <v>15</v>
      </c>
      <c r="D8" s="35"/>
      <c r="E8" s="35">
        <v>535</v>
      </c>
      <c r="F8" s="36">
        <v>518</v>
      </c>
      <c r="G8" s="35">
        <v>541</v>
      </c>
      <c r="H8" s="35">
        <f t="shared" si="0"/>
        <v>1594</v>
      </c>
      <c r="I8" s="37">
        <f t="shared" si="1"/>
        <v>177.11111111111111</v>
      </c>
      <c r="J8" s="38"/>
    </row>
    <row r="9" spans="2:10" ht="34.5" customHeight="1">
      <c r="B9" s="33">
        <v>3</v>
      </c>
      <c r="C9" s="34" t="s">
        <v>29</v>
      </c>
      <c r="D9" s="35"/>
      <c r="E9" s="40">
        <v>485</v>
      </c>
      <c r="F9" s="41">
        <v>563</v>
      </c>
      <c r="G9" s="36">
        <v>540</v>
      </c>
      <c r="H9" s="35">
        <f t="shared" si="0"/>
        <v>1588</v>
      </c>
      <c r="I9" s="37">
        <f t="shared" si="1"/>
        <v>176.44444444444446</v>
      </c>
      <c r="J9" s="38"/>
    </row>
    <row r="10" spans="2:10" ht="34.5" customHeight="1">
      <c r="B10" s="33">
        <v>4</v>
      </c>
      <c r="C10" s="39" t="s">
        <v>7</v>
      </c>
      <c r="D10" s="35"/>
      <c r="E10" s="40">
        <v>503</v>
      </c>
      <c r="F10" s="41">
        <v>504</v>
      </c>
      <c r="G10" s="35">
        <v>520</v>
      </c>
      <c r="H10" s="35">
        <f t="shared" si="0"/>
        <v>1527</v>
      </c>
      <c r="I10" s="37">
        <f t="shared" si="1"/>
        <v>169.66666666666666</v>
      </c>
      <c r="J10" s="38"/>
    </row>
    <row r="11" spans="2:10" ht="34.5" customHeight="1">
      <c r="B11" s="33">
        <v>5</v>
      </c>
      <c r="C11" s="39" t="s">
        <v>34</v>
      </c>
      <c r="D11" s="35"/>
      <c r="E11" s="35">
        <v>543</v>
      </c>
      <c r="F11" s="36">
        <v>528</v>
      </c>
      <c r="G11" s="35">
        <v>448</v>
      </c>
      <c r="H11" s="35">
        <f t="shared" si="0"/>
        <v>1519</v>
      </c>
      <c r="I11" s="37">
        <f t="shared" si="1"/>
        <v>168.77777777777777</v>
      </c>
      <c r="J11" s="38"/>
    </row>
    <row r="12" spans="2:10" ht="34.5" customHeight="1">
      <c r="B12" s="33">
        <v>6</v>
      </c>
      <c r="C12" s="39" t="s">
        <v>42</v>
      </c>
      <c r="D12" s="35"/>
      <c r="E12" s="35">
        <v>470</v>
      </c>
      <c r="F12" s="36">
        <v>528</v>
      </c>
      <c r="G12" s="35">
        <v>491</v>
      </c>
      <c r="H12" s="35">
        <f t="shared" si="0"/>
        <v>1489</v>
      </c>
      <c r="I12" s="37">
        <f t="shared" si="1"/>
        <v>165.44444444444446</v>
      </c>
      <c r="J12" s="38"/>
    </row>
    <row r="13" spans="2:10" ht="34.5" customHeight="1">
      <c r="B13" s="33">
        <v>7</v>
      </c>
      <c r="C13" s="71" t="s">
        <v>22</v>
      </c>
      <c r="D13" s="35"/>
      <c r="E13" s="35">
        <v>494</v>
      </c>
      <c r="F13" s="36">
        <v>516</v>
      </c>
      <c r="G13" s="35">
        <v>468</v>
      </c>
      <c r="H13" s="35">
        <f t="shared" si="0"/>
        <v>1478</v>
      </c>
      <c r="I13" s="37">
        <f t="shared" si="1"/>
        <v>164.22222222222223</v>
      </c>
      <c r="J13" s="38"/>
    </row>
    <row r="14" spans="2:10" ht="34.5" customHeight="1">
      <c r="B14" s="33">
        <v>8</v>
      </c>
      <c r="C14" s="77" t="s">
        <v>30</v>
      </c>
      <c r="D14" s="35"/>
      <c r="E14" s="35">
        <v>482</v>
      </c>
      <c r="F14" s="36">
        <v>525</v>
      </c>
      <c r="G14" s="35">
        <v>443</v>
      </c>
      <c r="H14" s="35">
        <f t="shared" si="0"/>
        <v>1450</v>
      </c>
      <c r="I14" s="37">
        <f t="shared" si="1"/>
        <v>161.11111111111111</v>
      </c>
      <c r="J14" s="38"/>
    </row>
    <row r="15" spans="2:10" ht="34.5" customHeight="1">
      <c r="B15" s="33">
        <v>9</v>
      </c>
      <c r="C15" s="43" t="s">
        <v>51</v>
      </c>
      <c r="D15" s="35"/>
      <c r="E15" s="44">
        <v>381</v>
      </c>
      <c r="F15" s="36">
        <v>483</v>
      </c>
      <c r="G15" s="35">
        <v>502</v>
      </c>
      <c r="H15" s="35">
        <f t="shared" si="0"/>
        <v>1366</v>
      </c>
      <c r="I15" s="37">
        <f t="shared" si="1"/>
        <v>151.77777777777777</v>
      </c>
      <c r="J15" s="38"/>
    </row>
    <row r="16" spans="2:10" ht="34.5" customHeight="1">
      <c r="B16" s="33">
        <v>10</v>
      </c>
      <c r="C16" s="39" t="s">
        <v>53</v>
      </c>
      <c r="D16" s="35"/>
      <c r="E16" s="35">
        <v>363</v>
      </c>
      <c r="F16" s="36">
        <v>494</v>
      </c>
      <c r="G16" s="35">
        <v>463</v>
      </c>
      <c r="H16" s="35">
        <f t="shared" si="0"/>
        <v>1320</v>
      </c>
      <c r="I16" s="37">
        <f t="shared" si="1"/>
        <v>146.66666666666666</v>
      </c>
      <c r="J16" s="38"/>
    </row>
    <row r="17" spans="2:10" ht="34.5" customHeight="1">
      <c r="B17" s="33">
        <v>11</v>
      </c>
      <c r="C17" s="71" t="s">
        <v>50</v>
      </c>
      <c r="D17" s="35"/>
      <c r="E17" s="35">
        <v>381</v>
      </c>
      <c r="F17" s="36">
        <v>379</v>
      </c>
      <c r="G17" s="35">
        <v>407</v>
      </c>
      <c r="H17" s="35">
        <f t="shared" si="0"/>
        <v>1167</v>
      </c>
      <c r="I17" s="37">
        <f t="shared" si="1"/>
        <v>129.66666666666666</v>
      </c>
      <c r="J17" s="38"/>
    </row>
    <row r="18" spans="2:10" ht="36.75" customHeight="1">
      <c r="B18" s="33">
        <v>12</v>
      </c>
      <c r="C18" s="39" t="s">
        <v>47</v>
      </c>
      <c r="D18" s="35"/>
      <c r="E18" s="35">
        <v>281</v>
      </c>
      <c r="F18" s="36">
        <v>292</v>
      </c>
      <c r="G18" s="35"/>
      <c r="H18" s="35">
        <f t="shared" si="0"/>
        <v>573</v>
      </c>
      <c r="I18" s="37">
        <f t="shared" si="1"/>
        <v>63.666666666666664</v>
      </c>
      <c r="J18" s="38"/>
    </row>
    <row r="19" spans="2:10" ht="34.5" customHeight="1">
      <c r="B19" s="33"/>
      <c r="C19" s="39"/>
      <c r="D19" s="35"/>
      <c r="E19" s="35"/>
      <c r="F19" s="36"/>
      <c r="G19" s="35"/>
      <c r="H19" s="35"/>
      <c r="I19" s="37"/>
      <c r="J19" s="38"/>
    </row>
    <row r="20" spans="2:10" ht="34.5" customHeight="1">
      <c r="B20" s="45"/>
      <c r="C20" s="39"/>
      <c r="D20" s="46"/>
      <c r="E20" s="44"/>
      <c r="F20" s="47"/>
      <c r="G20" s="35"/>
      <c r="H20" s="35"/>
      <c r="I20" s="37"/>
      <c r="J20" s="38"/>
    </row>
    <row r="21" spans="2:10" ht="34.5" customHeight="1">
      <c r="B21" s="45"/>
      <c r="C21" s="48"/>
      <c r="D21" s="17"/>
      <c r="E21" s="17"/>
      <c r="F21" s="48"/>
      <c r="G21" s="36"/>
      <c r="H21" s="35"/>
      <c r="I21" s="37"/>
      <c r="J21" s="38"/>
    </row>
    <row r="22" spans="2:10" ht="34.5" customHeight="1">
      <c r="B22" s="15"/>
      <c r="C22" s="13"/>
      <c r="D22" s="16"/>
      <c r="E22" s="5"/>
      <c r="F22" s="12"/>
      <c r="G22" s="5"/>
      <c r="H22" s="5"/>
      <c r="I22" s="6"/>
      <c r="J22" s="7"/>
    </row>
    <row r="23" spans="2:10" ht="34.5" customHeight="1">
      <c r="B23" s="3"/>
      <c r="C23" s="14"/>
      <c r="D23" s="5"/>
      <c r="E23" s="9"/>
      <c r="F23" s="8"/>
      <c r="G23" s="5"/>
      <c r="H23" s="5"/>
      <c r="I23" s="6"/>
      <c r="J23" s="7"/>
    </row>
    <row r="24" spans="2:10" ht="34.5" customHeight="1">
      <c r="B24" s="3"/>
      <c r="C24" s="4"/>
      <c r="D24" s="5"/>
      <c r="E24" s="5"/>
      <c r="F24" s="8"/>
      <c r="G24" s="5"/>
      <c r="H24" s="5"/>
      <c r="I24" s="6"/>
      <c r="J24" s="7"/>
    </row>
    <row r="25" spans="2:10" ht="34.5" customHeight="1">
      <c r="B25" s="3"/>
      <c r="C25" s="4"/>
      <c r="D25" s="5"/>
      <c r="E25" s="9"/>
      <c r="F25" s="8"/>
      <c r="G25" s="5"/>
      <c r="H25" s="5"/>
      <c r="I25" s="6"/>
      <c r="J25" s="7"/>
    </row>
    <row r="26" spans="2:10" ht="34.5">
      <c r="B26" s="3"/>
      <c r="C26" s="4"/>
      <c r="D26" s="5"/>
      <c r="E26" s="9"/>
      <c r="F26" s="8"/>
      <c r="G26" s="5"/>
      <c r="H26" s="5"/>
      <c r="I26" s="6"/>
      <c r="J26" s="7"/>
    </row>
    <row r="27" spans="2:10" ht="34.5">
      <c r="B27" s="3"/>
      <c r="C27" s="4"/>
      <c r="D27" s="10"/>
      <c r="E27" s="5"/>
      <c r="F27" s="8"/>
      <c r="G27" s="8"/>
      <c r="H27" s="5"/>
      <c r="I27" s="6"/>
      <c r="J27" s="7"/>
    </row>
    <row r="28" spans="2:10" ht="34.5">
      <c r="B28" s="3"/>
      <c r="C28" s="4"/>
      <c r="D28" s="5"/>
      <c r="E28" s="5"/>
      <c r="F28" s="8"/>
      <c r="G28" s="5"/>
      <c r="H28" s="5"/>
      <c r="I28" s="6"/>
      <c r="J28" s="7"/>
    </row>
    <row r="29" spans="2:10" ht="34.5">
      <c r="B29" s="3"/>
      <c r="C29" s="4"/>
      <c r="D29" s="5"/>
      <c r="E29" s="9"/>
      <c r="F29" s="8"/>
      <c r="G29" s="5"/>
      <c r="H29" s="5"/>
      <c r="I29" s="6"/>
      <c r="J29" s="7"/>
    </row>
    <row r="30" spans="2:10" ht="34.5">
      <c r="B30" s="3"/>
      <c r="C30" s="11"/>
      <c r="D30" s="5"/>
      <c r="E30" s="5"/>
      <c r="F30" s="8"/>
      <c r="G30" s="5"/>
      <c r="H30" s="5"/>
      <c r="I30" s="6"/>
      <c r="J30" s="7"/>
    </row>
    <row r="31" spans="2:10" ht="34.5">
      <c r="B31" s="3"/>
      <c r="C31" s="4"/>
      <c r="D31" s="5"/>
      <c r="E31" s="5"/>
      <c r="F31" s="8"/>
      <c r="G31" s="5"/>
      <c r="H31" s="5"/>
      <c r="I31" s="6"/>
      <c r="J31" s="7"/>
    </row>
    <row r="32" spans="2:10" ht="34.5">
      <c r="B32" s="3"/>
      <c r="C32" s="4"/>
      <c r="D32" s="5"/>
      <c r="E32" s="5"/>
      <c r="F32" s="8"/>
      <c r="G32" s="5"/>
      <c r="H32" s="5"/>
      <c r="I32" s="6"/>
      <c r="J32" s="7"/>
    </row>
    <row r="33" spans="2:10" ht="34.5">
      <c r="B33" s="3"/>
      <c r="C33" s="4"/>
      <c r="D33" s="5"/>
      <c r="E33" s="5"/>
      <c r="F33" s="8"/>
      <c r="G33" s="5"/>
      <c r="H33" s="5"/>
      <c r="I33" s="6"/>
      <c r="J33" s="7"/>
    </row>
    <row r="34" spans="2:10" ht="34.5">
      <c r="B34" s="3"/>
      <c r="C34" s="4"/>
      <c r="D34" s="5"/>
      <c r="E34" s="5"/>
      <c r="F34" s="8"/>
      <c r="G34" s="5"/>
      <c r="H34" s="5"/>
      <c r="I34" s="6"/>
      <c r="J34" s="7"/>
    </row>
    <row r="35" spans="2:10" ht="34.5">
      <c r="B35" s="3"/>
      <c r="C35" s="4"/>
      <c r="D35" s="5"/>
      <c r="E35" s="9"/>
      <c r="F35" s="8"/>
      <c r="G35" s="5"/>
      <c r="H35" s="5"/>
      <c r="I35" s="6"/>
      <c r="J35" s="7"/>
    </row>
  </sheetData>
  <printOptions/>
  <pageMargins left="0.51" right="0.53" top="0" bottom="0" header="0" footer="0"/>
  <pageSetup fitToHeight="1" fitToWidth="1" horizontalDpi="600" verticalDpi="6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zoomScale="75" zoomScaleNormal="75" workbookViewId="0" topLeftCell="B1">
      <selection activeCell="B6" sqref="B6:C19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17"/>
      <c r="C1" s="18" t="s">
        <v>10</v>
      </c>
      <c r="D1" s="19"/>
      <c r="E1" s="19"/>
      <c r="F1" s="20" t="s">
        <v>0</v>
      </c>
      <c r="G1" s="21"/>
      <c r="H1" s="22"/>
      <c r="I1" s="22"/>
      <c r="J1" s="17"/>
    </row>
    <row r="2" spans="2:10" ht="21.75" customHeight="1">
      <c r="B2" s="17"/>
      <c r="C2" s="17"/>
      <c r="D2" s="17"/>
      <c r="E2" s="17"/>
      <c r="F2" s="23"/>
      <c r="G2" s="17"/>
      <c r="H2" s="17"/>
      <c r="I2" s="17"/>
      <c r="J2" s="17"/>
    </row>
    <row r="3" spans="2:10" ht="12.75" hidden="1">
      <c r="B3" s="24"/>
      <c r="C3" s="24"/>
      <c r="D3" s="24"/>
      <c r="E3" s="24"/>
      <c r="F3" s="24"/>
      <c r="G3" s="24"/>
      <c r="H3" s="24"/>
      <c r="I3" s="24"/>
      <c r="J3" s="49"/>
    </row>
    <row r="4" spans="2:10" ht="15.75">
      <c r="B4" s="25" t="s">
        <v>6</v>
      </c>
      <c r="C4" s="26" t="s">
        <v>8</v>
      </c>
      <c r="D4" s="27"/>
      <c r="E4" s="28" t="s">
        <v>1</v>
      </c>
      <c r="F4" s="28" t="s">
        <v>2</v>
      </c>
      <c r="G4" s="28" t="s">
        <v>9</v>
      </c>
      <c r="H4" s="28" t="s">
        <v>3</v>
      </c>
      <c r="I4" s="28" t="s">
        <v>4</v>
      </c>
      <c r="J4" s="28" t="s">
        <v>5</v>
      </c>
    </row>
    <row r="5" spans="2:10" ht="30.75" customHeight="1">
      <c r="B5" s="29"/>
      <c r="C5" s="30"/>
      <c r="D5" s="30"/>
      <c r="E5" s="31">
        <v>40974</v>
      </c>
      <c r="F5" s="31">
        <v>40981</v>
      </c>
      <c r="G5" s="31">
        <v>40988</v>
      </c>
      <c r="H5" s="32"/>
      <c r="I5" s="32"/>
      <c r="J5" s="32"/>
    </row>
    <row r="6" spans="2:10" ht="34.5" customHeight="1">
      <c r="B6" s="70">
        <v>1</v>
      </c>
      <c r="C6" s="71" t="s">
        <v>23</v>
      </c>
      <c r="D6" s="35"/>
      <c r="E6" s="36">
        <v>538</v>
      </c>
      <c r="F6" s="35">
        <v>581</v>
      </c>
      <c r="G6" s="35">
        <v>620</v>
      </c>
      <c r="H6" s="35">
        <f aca="true" t="shared" si="0" ref="H6:H19">SUM(E6:G6)</f>
        <v>1739</v>
      </c>
      <c r="I6" s="37">
        <f aca="true" t="shared" si="1" ref="I6:I19">H6/9</f>
        <v>193.22222222222223</v>
      </c>
      <c r="J6" s="38"/>
    </row>
    <row r="7" spans="2:10" ht="34.5" customHeight="1">
      <c r="B7" s="70">
        <v>2</v>
      </c>
      <c r="C7" s="71" t="s">
        <v>16</v>
      </c>
      <c r="D7" s="35"/>
      <c r="E7" s="35">
        <v>584</v>
      </c>
      <c r="F7" s="36">
        <v>533</v>
      </c>
      <c r="G7" s="35">
        <v>578</v>
      </c>
      <c r="H7" s="35">
        <f t="shared" si="0"/>
        <v>1695</v>
      </c>
      <c r="I7" s="37">
        <f t="shared" si="1"/>
        <v>188.33333333333334</v>
      </c>
      <c r="J7" s="38"/>
    </row>
    <row r="8" spans="2:10" ht="34.5" customHeight="1">
      <c r="B8" s="70">
        <v>3</v>
      </c>
      <c r="C8" s="71" t="s">
        <v>13</v>
      </c>
      <c r="D8" s="35"/>
      <c r="E8" s="40">
        <v>593</v>
      </c>
      <c r="F8" s="41">
        <v>547</v>
      </c>
      <c r="G8" s="35">
        <v>532</v>
      </c>
      <c r="H8" s="35">
        <f t="shared" si="0"/>
        <v>1672</v>
      </c>
      <c r="I8" s="37">
        <f t="shared" si="1"/>
        <v>185.77777777777777</v>
      </c>
      <c r="J8" s="38"/>
    </row>
    <row r="9" spans="2:10" ht="34.5" customHeight="1">
      <c r="B9" s="70">
        <v>4</v>
      </c>
      <c r="C9" s="71" t="s">
        <v>37</v>
      </c>
      <c r="D9" s="35"/>
      <c r="E9" s="35">
        <v>524</v>
      </c>
      <c r="F9" s="36">
        <v>572</v>
      </c>
      <c r="G9" s="35">
        <v>551</v>
      </c>
      <c r="H9" s="35">
        <f t="shared" si="0"/>
        <v>1647</v>
      </c>
      <c r="I9" s="37">
        <f t="shared" si="1"/>
        <v>183</v>
      </c>
      <c r="J9" s="38"/>
    </row>
    <row r="10" spans="2:10" ht="34.5" customHeight="1">
      <c r="B10" s="70">
        <v>5</v>
      </c>
      <c r="C10" s="71" t="s">
        <v>12</v>
      </c>
      <c r="D10" s="35"/>
      <c r="E10" s="35">
        <v>519</v>
      </c>
      <c r="F10" s="36">
        <v>538</v>
      </c>
      <c r="G10" s="35">
        <v>576</v>
      </c>
      <c r="H10" s="35">
        <f t="shared" si="0"/>
        <v>1633</v>
      </c>
      <c r="I10" s="37">
        <f t="shared" si="1"/>
        <v>181.44444444444446</v>
      </c>
      <c r="J10" s="38"/>
    </row>
    <row r="11" spans="2:10" ht="34.5" customHeight="1">
      <c r="B11" s="70">
        <v>6</v>
      </c>
      <c r="C11" s="71" t="s">
        <v>20</v>
      </c>
      <c r="D11" s="35"/>
      <c r="E11" s="44">
        <v>543</v>
      </c>
      <c r="F11" s="36">
        <v>571</v>
      </c>
      <c r="G11" s="35">
        <v>478</v>
      </c>
      <c r="H11" s="35">
        <f t="shared" si="0"/>
        <v>1592</v>
      </c>
      <c r="I11" s="37">
        <f t="shared" si="1"/>
        <v>176.88888888888889</v>
      </c>
      <c r="J11" s="38"/>
    </row>
    <row r="12" spans="2:10" ht="34.5" customHeight="1">
      <c r="B12" s="70">
        <v>7</v>
      </c>
      <c r="C12" s="71" t="s">
        <v>11</v>
      </c>
      <c r="D12" s="35"/>
      <c r="E12" s="35">
        <v>467</v>
      </c>
      <c r="F12" s="36">
        <v>634</v>
      </c>
      <c r="G12" s="35">
        <v>481</v>
      </c>
      <c r="H12" s="35">
        <f t="shared" si="0"/>
        <v>1582</v>
      </c>
      <c r="I12" s="37">
        <f t="shared" si="1"/>
        <v>175.77777777777777</v>
      </c>
      <c r="J12" s="38"/>
    </row>
    <row r="13" spans="2:10" ht="34.5" customHeight="1">
      <c r="B13" s="70">
        <v>8</v>
      </c>
      <c r="C13" s="71" t="s">
        <v>40</v>
      </c>
      <c r="D13" s="35"/>
      <c r="E13" s="35">
        <v>482</v>
      </c>
      <c r="F13" s="50">
        <v>536</v>
      </c>
      <c r="G13" s="35">
        <v>544</v>
      </c>
      <c r="H13" s="35">
        <f t="shared" si="0"/>
        <v>1562</v>
      </c>
      <c r="I13" s="37">
        <f t="shared" si="1"/>
        <v>173.55555555555554</v>
      </c>
      <c r="J13" s="38"/>
    </row>
    <row r="14" spans="2:10" ht="34.5" customHeight="1">
      <c r="B14" s="70">
        <v>9</v>
      </c>
      <c r="C14" s="71" t="s">
        <v>45</v>
      </c>
      <c r="D14" s="35"/>
      <c r="E14" s="44">
        <v>476</v>
      </c>
      <c r="F14" s="36">
        <v>520</v>
      </c>
      <c r="G14" s="35">
        <v>546</v>
      </c>
      <c r="H14" s="35">
        <f t="shared" si="0"/>
        <v>1542</v>
      </c>
      <c r="I14" s="37">
        <f t="shared" si="1"/>
        <v>171.33333333333334</v>
      </c>
      <c r="J14" s="38"/>
    </row>
    <row r="15" spans="2:10" ht="34.5" customHeight="1">
      <c r="B15" s="70">
        <v>10</v>
      </c>
      <c r="C15" s="71" t="s">
        <v>38</v>
      </c>
      <c r="D15" s="35"/>
      <c r="E15" s="35">
        <v>524</v>
      </c>
      <c r="F15" s="36">
        <v>509</v>
      </c>
      <c r="G15" s="35">
        <v>492</v>
      </c>
      <c r="H15" s="35">
        <f t="shared" si="0"/>
        <v>1525</v>
      </c>
      <c r="I15" s="37">
        <f t="shared" si="1"/>
        <v>169.44444444444446</v>
      </c>
      <c r="J15" s="38"/>
    </row>
    <row r="16" spans="2:10" ht="34.5" customHeight="1">
      <c r="B16" s="70">
        <v>11</v>
      </c>
      <c r="C16" s="71" t="s">
        <v>36</v>
      </c>
      <c r="D16" s="35"/>
      <c r="E16" s="35">
        <v>516</v>
      </c>
      <c r="F16" s="36">
        <v>518</v>
      </c>
      <c r="G16" s="35">
        <v>490</v>
      </c>
      <c r="H16" s="35">
        <f t="shared" si="0"/>
        <v>1524</v>
      </c>
      <c r="I16" s="37">
        <f t="shared" si="1"/>
        <v>169.33333333333334</v>
      </c>
      <c r="J16" s="38"/>
    </row>
    <row r="17" spans="2:10" ht="34.5" customHeight="1">
      <c r="B17" s="70">
        <v>12</v>
      </c>
      <c r="C17" s="71" t="s">
        <v>49</v>
      </c>
      <c r="D17" s="35"/>
      <c r="E17" s="35">
        <v>543</v>
      </c>
      <c r="F17" s="36">
        <v>491</v>
      </c>
      <c r="G17" s="35">
        <v>437</v>
      </c>
      <c r="H17" s="35">
        <f t="shared" si="0"/>
        <v>1471</v>
      </c>
      <c r="I17" s="37">
        <f t="shared" si="1"/>
        <v>163.44444444444446</v>
      </c>
      <c r="J17" s="38"/>
    </row>
    <row r="18" spans="2:10" ht="34.5" customHeight="1">
      <c r="B18" s="70">
        <v>13</v>
      </c>
      <c r="C18" s="71" t="s">
        <v>27</v>
      </c>
      <c r="D18" s="35"/>
      <c r="E18" s="35">
        <v>469</v>
      </c>
      <c r="F18" s="36">
        <v>425</v>
      </c>
      <c r="G18" s="35">
        <v>438</v>
      </c>
      <c r="H18" s="35">
        <f t="shared" si="0"/>
        <v>1332</v>
      </c>
      <c r="I18" s="37">
        <f t="shared" si="1"/>
        <v>148</v>
      </c>
      <c r="J18" s="38"/>
    </row>
    <row r="19" spans="2:10" ht="34.5" customHeight="1">
      <c r="B19" s="70">
        <v>14</v>
      </c>
      <c r="C19" s="71" t="s">
        <v>21</v>
      </c>
      <c r="D19" s="35"/>
      <c r="E19" s="36">
        <v>415</v>
      </c>
      <c r="F19" s="35">
        <v>404</v>
      </c>
      <c r="G19" s="35">
        <v>444</v>
      </c>
      <c r="H19" s="35">
        <f t="shared" si="0"/>
        <v>1263</v>
      </c>
      <c r="I19" s="37">
        <f t="shared" si="1"/>
        <v>140.33333333333334</v>
      </c>
      <c r="J19" s="38"/>
    </row>
    <row r="20" spans="2:10" ht="34.5" customHeight="1">
      <c r="B20" s="70"/>
      <c r="C20" s="77"/>
      <c r="D20" s="51"/>
      <c r="E20" s="35"/>
      <c r="F20" s="36"/>
      <c r="G20" s="35"/>
      <c r="H20" s="35"/>
      <c r="I20" s="37"/>
      <c r="J20" s="38"/>
    </row>
    <row r="21" spans="2:10" ht="34.5">
      <c r="B21" s="70"/>
      <c r="C21" s="77"/>
      <c r="D21" s="35"/>
      <c r="E21" s="35"/>
      <c r="F21" s="36"/>
      <c r="G21" s="35"/>
      <c r="H21" s="35"/>
      <c r="I21" s="37"/>
      <c r="J21" s="38"/>
    </row>
    <row r="22" spans="2:10" ht="34.5">
      <c r="B22" s="70"/>
      <c r="C22" s="71"/>
      <c r="D22" s="35"/>
      <c r="E22" s="35"/>
      <c r="F22" s="36"/>
      <c r="G22" s="35"/>
      <c r="H22" s="35"/>
      <c r="I22" s="37"/>
      <c r="J22" s="38"/>
    </row>
    <row r="23" spans="2:10" ht="34.5">
      <c r="B23" s="70"/>
      <c r="C23" s="71"/>
      <c r="D23" s="35"/>
      <c r="E23" s="40"/>
      <c r="F23" s="41"/>
      <c r="G23" s="35"/>
      <c r="H23" s="35"/>
      <c r="I23" s="37"/>
      <c r="J23" s="38"/>
    </row>
    <row r="24" spans="2:10" ht="34.5">
      <c r="B24" s="70"/>
      <c r="C24" s="77"/>
      <c r="D24" s="35"/>
      <c r="E24" s="44"/>
      <c r="F24" s="36"/>
      <c r="G24" s="35"/>
      <c r="H24" s="35"/>
      <c r="I24" s="37"/>
      <c r="J24" s="38"/>
    </row>
    <row r="25" spans="2:10" ht="34.5">
      <c r="B25" s="70"/>
      <c r="C25" s="71"/>
      <c r="D25" s="35"/>
      <c r="E25" s="44"/>
      <c r="F25" s="36"/>
      <c r="G25" s="35"/>
      <c r="H25" s="35"/>
      <c r="I25" s="37"/>
      <c r="J25" s="38"/>
    </row>
    <row r="26" spans="2:10" ht="34.5">
      <c r="B26" s="33">
        <v>21</v>
      </c>
      <c r="C26" s="39"/>
      <c r="D26" s="35"/>
      <c r="E26" s="35"/>
      <c r="F26" s="36"/>
      <c r="G26" s="35"/>
      <c r="H26" s="35"/>
      <c r="I26" s="37"/>
      <c r="J26" s="38"/>
    </row>
    <row r="27" spans="2:10" ht="34.5">
      <c r="B27" s="33"/>
      <c r="C27" s="39"/>
      <c r="D27" s="35"/>
      <c r="E27" s="35"/>
      <c r="F27" s="36"/>
      <c r="G27" s="35"/>
      <c r="H27" s="35"/>
      <c r="I27" s="37"/>
      <c r="J27" s="38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5"/>
  <sheetViews>
    <sheetView zoomScale="75" zoomScaleNormal="75" workbookViewId="0" topLeftCell="B1">
      <selection activeCell="C8" sqref="C8:C9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17"/>
      <c r="C1" s="18" t="s">
        <v>10</v>
      </c>
      <c r="D1" s="19"/>
      <c r="E1" s="19"/>
      <c r="F1" s="20" t="s">
        <v>0</v>
      </c>
      <c r="G1" s="20"/>
      <c r="H1" s="21"/>
      <c r="I1" s="22"/>
      <c r="J1" s="22"/>
      <c r="K1" s="1"/>
    </row>
    <row r="2" spans="2:11" ht="28.5" customHeight="1">
      <c r="B2" s="17"/>
      <c r="C2" s="18"/>
      <c r="D2" s="19"/>
      <c r="E2" s="19"/>
      <c r="F2" s="20" t="s">
        <v>19</v>
      </c>
      <c r="G2" s="20"/>
      <c r="H2" s="21"/>
      <c r="I2" s="22"/>
      <c r="J2" s="22"/>
      <c r="K2" s="1"/>
    </row>
    <row r="3" spans="2:11" ht="21.75" customHeight="1">
      <c r="B3" s="17"/>
      <c r="C3" s="17"/>
      <c r="D3" s="17"/>
      <c r="E3" s="17"/>
      <c r="F3" s="23"/>
      <c r="G3" s="23"/>
      <c r="H3" s="17"/>
      <c r="I3" s="17"/>
      <c r="J3" s="17"/>
      <c r="K3" s="1"/>
    </row>
    <row r="4" spans="2:11" ht="12.75" hidden="1">
      <c r="B4" s="24"/>
      <c r="C4" s="24"/>
      <c r="D4" s="24"/>
      <c r="E4" s="24"/>
      <c r="F4" s="24"/>
      <c r="G4" s="24"/>
      <c r="H4" s="24"/>
      <c r="I4" s="24"/>
      <c r="J4" s="24"/>
      <c r="K4" s="2"/>
    </row>
    <row r="5" spans="2:10" ht="15.75">
      <c r="B5" s="124" t="s">
        <v>6</v>
      </c>
      <c r="C5" s="125" t="s">
        <v>8</v>
      </c>
      <c r="D5" s="27"/>
      <c r="E5" s="28" t="s">
        <v>1</v>
      </c>
      <c r="F5" s="28" t="s">
        <v>2</v>
      </c>
      <c r="G5" s="28" t="s">
        <v>9</v>
      </c>
      <c r="H5" s="28" t="s">
        <v>3</v>
      </c>
      <c r="I5" s="28" t="s">
        <v>4</v>
      </c>
      <c r="J5" s="28" t="s">
        <v>5</v>
      </c>
    </row>
    <row r="6" spans="2:10" ht="30.75" customHeight="1">
      <c r="B6" s="13"/>
      <c r="C6" s="13"/>
      <c r="E6" s="127">
        <v>40974</v>
      </c>
      <c r="F6" s="31">
        <v>40981</v>
      </c>
      <c r="G6" s="31">
        <v>40988</v>
      </c>
      <c r="H6" s="32"/>
      <c r="I6" s="32"/>
      <c r="J6" s="32"/>
    </row>
    <row r="7" spans="2:10" ht="30.75" customHeight="1">
      <c r="B7" s="126">
        <v>1</v>
      </c>
      <c r="C7" s="88" t="s">
        <v>14</v>
      </c>
      <c r="D7" s="35"/>
      <c r="E7" s="35">
        <v>488</v>
      </c>
      <c r="F7" s="36">
        <v>509</v>
      </c>
      <c r="G7" s="35">
        <v>564</v>
      </c>
      <c r="H7" s="35">
        <f aca="true" t="shared" si="0" ref="H7:H15">SUM(E7:G7)</f>
        <v>1561</v>
      </c>
      <c r="I7" s="37">
        <f aca="true" t="shared" si="1" ref="I7:I15">H7/9</f>
        <v>173.44444444444446</v>
      </c>
      <c r="J7" s="38"/>
    </row>
    <row r="8" spans="2:10" ht="34.5" customHeight="1">
      <c r="B8" s="70">
        <v>2</v>
      </c>
      <c r="C8" s="71" t="s">
        <v>15</v>
      </c>
      <c r="D8" s="35"/>
      <c r="E8" s="35">
        <v>510</v>
      </c>
      <c r="F8" s="36">
        <v>523</v>
      </c>
      <c r="G8" s="35">
        <v>506</v>
      </c>
      <c r="H8" s="35">
        <f t="shared" si="0"/>
        <v>1539</v>
      </c>
      <c r="I8" s="37">
        <f t="shared" si="1"/>
        <v>171</v>
      </c>
      <c r="J8" s="38"/>
    </row>
    <row r="9" spans="2:10" ht="34.5" customHeight="1">
      <c r="B9" s="70">
        <v>3</v>
      </c>
      <c r="C9" s="77" t="s">
        <v>30</v>
      </c>
      <c r="D9" s="35"/>
      <c r="E9" s="35">
        <v>494</v>
      </c>
      <c r="F9" s="36">
        <v>488</v>
      </c>
      <c r="G9" s="35">
        <v>490</v>
      </c>
      <c r="H9" s="35">
        <f t="shared" si="0"/>
        <v>1472</v>
      </c>
      <c r="I9" s="37">
        <f t="shared" si="1"/>
        <v>163.55555555555554</v>
      </c>
      <c r="J9" s="38"/>
    </row>
    <row r="10" spans="2:10" ht="34.5" customHeight="1">
      <c r="B10" s="70">
        <v>4</v>
      </c>
      <c r="C10" s="71" t="s">
        <v>34</v>
      </c>
      <c r="D10" s="42"/>
      <c r="E10" s="42">
        <v>534</v>
      </c>
      <c r="F10" s="36">
        <v>422</v>
      </c>
      <c r="G10" s="35">
        <v>446</v>
      </c>
      <c r="H10" s="35">
        <f t="shared" si="0"/>
        <v>1402</v>
      </c>
      <c r="I10" s="37">
        <f t="shared" si="1"/>
        <v>155.77777777777777</v>
      </c>
      <c r="J10" s="38"/>
    </row>
    <row r="11" spans="2:10" ht="34.5" customHeight="1">
      <c r="B11" s="70">
        <v>5</v>
      </c>
      <c r="C11" s="71" t="s">
        <v>7</v>
      </c>
      <c r="D11" s="35"/>
      <c r="E11" s="35">
        <v>443</v>
      </c>
      <c r="F11" s="41">
        <v>442</v>
      </c>
      <c r="G11" s="35">
        <v>515</v>
      </c>
      <c r="H11" s="35">
        <f t="shared" si="0"/>
        <v>1400</v>
      </c>
      <c r="I11" s="37">
        <f t="shared" si="1"/>
        <v>155.55555555555554</v>
      </c>
      <c r="J11" s="38"/>
    </row>
    <row r="12" spans="2:10" ht="34.5" customHeight="1">
      <c r="B12" s="70">
        <v>6</v>
      </c>
      <c r="C12" s="71" t="s">
        <v>42</v>
      </c>
      <c r="D12" s="35"/>
      <c r="E12" s="35">
        <v>492</v>
      </c>
      <c r="F12" s="36">
        <v>471</v>
      </c>
      <c r="G12" s="35">
        <v>429</v>
      </c>
      <c r="H12" s="35">
        <f t="shared" si="0"/>
        <v>1392</v>
      </c>
      <c r="I12" s="37">
        <f t="shared" si="1"/>
        <v>154.66666666666666</v>
      </c>
      <c r="J12" s="38"/>
    </row>
    <row r="13" spans="2:10" ht="34.5" customHeight="1">
      <c r="B13" s="70">
        <v>7</v>
      </c>
      <c r="C13" s="71" t="s">
        <v>22</v>
      </c>
      <c r="D13" s="35"/>
      <c r="E13" s="35">
        <v>425</v>
      </c>
      <c r="F13" s="36">
        <v>509</v>
      </c>
      <c r="G13" s="35">
        <v>436</v>
      </c>
      <c r="H13" s="35">
        <f t="shared" si="0"/>
        <v>1370</v>
      </c>
      <c r="I13" s="37">
        <f t="shared" si="1"/>
        <v>152.22222222222223</v>
      </c>
      <c r="J13" s="38"/>
    </row>
    <row r="14" spans="2:10" ht="34.5" customHeight="1">
      <c r="B14" s="70">
        <v>8</v>
      </c>
      <c r="C14" s="71" t="s">
        <v>29</v>
      </c>
      <c r="D14" s="35"/>
      <c r="E14" s="35">
        <v>406</v>
      </c>
      <c r="F14" s="36">
        <v>444</v>
      </c>
      <c r="G14" s="35">
        <v>476</v>
      </c>
      <c r="H14" s="35">
        <f t="shared" si="0"/>
        <v>1326</v>
      </c>
      <c r="I14" s="37">
        <f t="shared" si="1"/>
        <v>147.33333333333334</v>
      </c>
      <c r="J14" s="38"/>
    </row>
    <row r="15" spans="2:10" ht="34.5" customHeight="1">
      <c r="B15" s="70">
        <v>9</v>
      </c>
      <c r="C15" s="39" t="s">
        <v>53</v>
      </c>
      <c r="D15" s="30"/>
      <c r="E15" s="35">
        <v>354</v>
      </c>
      <c r="F15" s="36">
        <v>409</v>
      </c>
      <c r="G15" s="35">
        <v>456</v>
      </c>
      <c r="H15" s="35">
        <f t="shared" si="0"/>
        <v>1219</v>
      </c>
      <c r="I15" s="37">
        <f t="shared" si="1"/>
        <v>135.44444444444446</v>
      </c>
      <c r="J15" s="38"/>
    </row>
    <row r="16" spans="2:10" ht="34.5" customHeight="1">
      <c r="B16" s="70"/>
      <c r="C16" s="43"/>
      <c r="D16" s="35"/>
      <c r="E16" s="35"/>
      <c r="F16" s="41"/>
      <c r="G16" s="36"/>
      <c r="H16" s="35"/>
      <c r="I16" s="37"/>
      <c r="J16" s="38"/>
    </row>
    <row r="17" spans="2:10" ht="34.5" customHeight="1">
      <c r="B17" s="70"/>
      <c r="C17" s="71"/>
      <c r="D17" s="35"/>
      <c r="E17" s="40"/>
      <c r="F17" s="36"/>
      <c r="G17" s="35"/>
      <c r="H17" s="35"/>
      <c r="I17" s="37"/>
      <c r="J17" s="38"/>
    </row>
    <row r="18" spans="2:10" ht="36.75" customHeight="1">
      <c r="B18" s="33"/>
      <c r="C18" s="43"/>
      <c r="D18" s="35"/>
      <c r="E18" s="44"/>
      <c r="F18" s="36"/>
      <c r="G18" s="35"/>
      <c r="H18" s="35"/>
      <c r="I18" s="37"/>
      <c r="J18" s="38"/>
    </row>
    <row r="19" spans="2:10" ht="34.5" customHeight="1">
      <c r="B19" s="33"/>
      <c r="C19" s="39"/>
      <c r="D19" s="35"/>
      <c r="E19" s="35"/>
      <c r="F19" s="36"/>
      <c r="G19" s="35"/>
      <c r="H19" s="35"/>
      <c r="I19" s="37"/>
      <c r="J19" s="38"/>
    </row>
    <row r="20" spans="2:10" ht="34.5" customHeight="1">
      <c r="B20" s="45"/>
      <c r="C20" s="39"/>
      <c r="D20" s="46"/>
      <c r="E20" s="44"/>
      <c r="F20" s="47"/>
      <c r="G20" s="35"/>
      <c r="H20" s="35"/>
      <c r="I20" s="37"/>
      <c r="J20" s="38"/>
    </row>
    <row r="21" spans="2:10" ht="34.5" customHeight="1">
      <c r="B21" s="45"/>
      <c r="C21" s="48"/>
      <c r="D21" s="17"/>
      <c r="E21" s="17"/>
      <c r="F21" s="48"/>
      <c r="G21" s="36"/>
      <c r="H21" s="35"/>
      <c r="I21" s="37"/>
      <c r="J21" s="38"/>
    </row>
    <row r="22" spans="2:10" ht="34.5" customHeight="1">
      <c r="B22" s="15"/>
      <c r="C22" s="13"/>
      <c r="D22" s="16"/>
      <c r="E22" s="5"/>
      <c r="F22" s="12"/>
      <c r="G22" s="5"/>
      <c r="H22" s="5"/>
      <c r="I22" s="6"/>
      <c r="J22" s="7"/>
    </row>
    <row r="23" spans="2:10" ht="34.5" customHeight="1">
      <c r="B23" s="3"/>
      <c r="C23" s="14"/>
      <c r="D23" s="5"/>
      <c r="E23" s="9"/>
      <c r="F23" s="8"/>
      <c r="G23" s="5"/>
      <c r="H23" s="5"/>
      <c r="I23" s="6"/>
      <c r="J23" s="7"/>
    </row>
    <row r="24" spans="2:10" ht="34.5" customHeight="1">
      <c r="B24" s="3"/>
      <c r="C24" s="4"/>
      <c r="D24" s="5"/>
      <c r="E24" s="5"/>
      <c r="F24" s="8"/>
      <c r="G24" s="5"/>
      <c r="H24" s="5"/>
      <c r="I24" s="6"/>
      <c r="J24" s="7"/>
    </row>
    <row r="25" spans="2:10" ht="34.5" customHeight="1">
      <c r="B25" s="3"/>
      <c r="C25" s="4"/>
      <c r="D25" s="5"/>
      <c r="E25" s="9"/>
      <c r="F25" s="8"/>
      <c r="G25" s="5"/>
      <c r="H25" s="5"/>
      <c r="I25" s="6"/>
      <c r="J25" s="7"/>
    </row>
    <row r="26" spans="2:10" ht="34.5">
      <c r="B26" s="3"/>
      <c r="C26" s="4"/>
      <c r="D26" s="5"/>
      <c r="E26" s="9"/>
      <c r="F26" s="8"/>
      <c r="G26" s="5"/>
      <c r="H26" s="5"/>
      <c r="I26" s="6"/>
      <c r="J26" s="7"/>
    </row>
    <row r="27" spans="2:10" ht="34.5">
      <c r="B27" s="3"/>
      <c r="C27" s="4"/>
      <c r="D27" s="10"/>
      <c r="E27" s="5"/>
      <c r="F27" s="8"/>
      <c r="G27" s="8"/>
      <c r="H27" s="5"/>
      <c r="I27" s="6"/>
      <c r="J27" s="7"/>
    </row>
    <row r="28" spans="2:10" ht="34.5">
      <c r="B28" s="3"/>
      <c r="C28" s="4"/>
      <c r="D28" s="5"/>
      <c r="E28" s="5"/>
      <c r="F28" s="8"/>
      <c r="G28" s="5"/>
      <c r="H28" s="5"/>
      <c r="I28" s="6"/>
      <c r="J28" s="7"/>
    </row>
    <row r="29" spans="2:10" ht="34.5">
      <c r="B29" s="3"/>
      <c r="C29" s="4"/>
      <c r="D29" s="5"/>
      <c r="E29" s="9"/>
      <c r="F29" s="8"/>
      <c r="G29" s="5"/>
      <c r="H29" s="5"/>
      <c r="I29" s="6"/>
      <c r="J29" s="7"/>
    </row>
    <row r="30" spans="2:10" ht="34.5">
      <c r="B30" s="3"/>
      <c r="C30" s="11"/>
      <c r="D30" s="5"/>
      <c r="E30" s="5"/>
      <c r="F30" s="8"/>
      <c r="G30" s="5"/>
      <c r="H30" s="5"/>
      <c r="I30" s="6"/>
      <c r="J30" s="7"/>
    </row>
    <row r="31" spans="2:10" ht="34.5">
      <c r="B31" s="3"/>
      <c r="C31" s="4"/>
      <c r="D31" s="5"/>
      <c r="E31" s="5"/>
      <c r="F31" s="8"/>
      <c r="G31" s="5"/>
      <c r="H31" s="5"/>
      <c r="I31" s="6"/>
      <c r="J31" s="7"/>
    </row>
    <row r="32" spans="2:10" ht="34.5">
      <c r="B32" s="3"/>
      <c r="C32" s="4"/>
      <c r="D32" s="5"/>
      <c r="E32" s="5"/>
      <c r="F32" s="8"/>
      <c r="G32" s="5"/>
      <c r="H32" s="5"/>
      <c r="I32" s="6"/>
      <c r="J32" s="7"/>
    </row>
    <row r="33" spans="2:10" ht="34.5">
      <c r="B33" s="3"/>
      <c r="C33" s="4"/>
      <c r="D33" s="5"/>
      <c r="E33" s="5"/>
      <c r="F33" s="8"/>
      <c r="G33" s="5"/>
      <c r="H33" s="5"/>
      <c r="I33" s="6"/>
      <c r="J33" s="7"/>
    </row>
    <row r="34" spans="2:10" ht="34.5">
      <c r="B34" s="3"/>
      <c r="C34" s="4"/>
      <c r="D34" s="5"/>
      <c r="E34" s="5"/>
      <c r="F34" s="8"/>
      <c r="G34" s="5"/>
      <c r="H34" s="5"/>
      <c r="I34" s="6"/>
      <c r="J34" s="7"/>
    </row>
    <row r="35" spans="2:10" ht="34.5">
      <c r="B35" s="3"/>
      <c r="C35" s="4"/>
      <c r="D35" s="5"/>
      <c r="E35" s="9"/>
      <c r="F35" s="8"/>
      <c r="G35" s="5"/>
      <c r="H35" s="5"/>
      <c r="I35" s="6"/>
      <c r="J35" s="7"/>
    </row>
  </sheetData>
  <printOptions/>
  <pageMargins left="0.51" right="0.53" top="0" bottom="0" header="0" footer="0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zoomScale="75" zoomScaleNormal="75" workbookViewId="0" topLeftCell="B2">
      <selection activeCell="B6" sqref="B6:C25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6" width="14.28125" style="0" customWidth="1"/>
    <col min="7" max="7" width="15.7109375" style="0" customWidth="1"/>
    <col min="8" max="8" width="13.7109375" style="0" customWidth="1"/>
    <col min="9" max="9" width="17.421875" style="0" customWidth="1"/>
    <col min="10" max="10" width="11.8515625" style="0" customWidth="1"/>
  </cols>
  <sheetData>
    <row r="1" spans="2:10" ht="48" customHeight="1">
      <c r="B1" s="17"/>
      <c r="C1" s="18" t="s">
        <v>10</v>
      </c>
      <c r="D1" s="19"/>
      <c r="E1" s="19"/>
      <c r="F1" s="20" t="s">
        <v>0</v>
      </c>
      <c r="G1" s="21"/>
      <c r="H1" s="22"/>
      <c r="I1" s="22"/>
      <c r="J1" s="17"/>
    </row>
    <row r="2" spans="2:10" ht="21.75" customHeight="1">
      <c r="B2" s="17"/>
      <c r="C2" s="17"/>
      <c r="D2" s="17"/>
      <c r="E2" s="17"/>
      <c r="F2" s="23"/>
      <c r="G2" s="17"/>
      <c r="H2" s="17"/>
      <c r="I2" s="17"/>
      <c r="J2" s="17"/>
    </row>
    <row r="3" spans="2:10" ht="12.75" hidden="1">
      <c r="B3" s="24"/>
      <c r="C3" s="24"/>
      <c r="D3" s="24"/>
      <c r="E3" s="24"/>
      <c r="F3" s="24"/>
      <c r="G3" s="24"/>
      <c r="H3" s="24"/>
      <c r="I3" s="24"/>
      <c r="J3" s="49"/>
    </row>
    <row r="4" spans="2:10" ht="15.75">
      <c r="B4" s="25" t="s">
        <v>6</v>
      </c>
      <c r="C4" s="26" t="s">
        <v>8</v>
      </c>
      <c r="D4" s="27"/>
      <c r="E4" s="28" t="s">
        <v>1</v>
      </c>
      <c r="F4" s="28" t="s">
        <v>2</v>
      </c>
      <c r="G4" s="28" t="s">
        <v>9</v>
      </c>
      <c r="H4" s="28" t="s">
        <v>3</v>
      </c>
      <c r="I4" s="28" t="s">
        <v>4</v>
      </c>
      <c r="J4" s="28" t="s">
        <v>5</v>
      </c>
    </row>
    <row r="5" spans="2:10" ht="30.75" customHeight="1">
      <c r="B5" s="29"/>
      <c r="C5" s="30"/>
      <c r="D5" s="30"/>
      <c r="E5" s="31">
        <v>40946</v>
      </c>
      <c r="F5" s="31">
        <v>40953</v>
      </c>
      <c r="G5" s="31"/>
      <c r="H5" s="32"/>
      <c r="I5" s="32"/>
      <c r="J5" s="32"/>
    </row>
    <row r="6" spans="2:10" ht="34.5" customHeight="1">
      <c r="B6" s="70">
        <v>1</v>
      </c>
      <c r="C6" s="71" t="s">
        <v>36</v>
      </c>
      <c r="D6" s="35"/>
      <c r="E6" s="35">
        <v>581</v>
      </c>
      <c r="F6" s="36">
        <v>557</v>
      </c>
      <c r="G6" s="35">
        <v>535</v>
      </c>
      <c r="H6" s="35">
        <f aca="true" t="shared" si="0" ref="H6:H21">SUM(E6:G6)</f>
        <v>1673</v>
      </c>
      <c r="I6" s="37">
        <f aca="true" t="shared" si="1" ref="I6:I21">H6/9</f>
        <v>185.88888888888889</v>
      </c>
      <c r="J6" s="38"/>
    </row>
    <row r="7" spans="2:10" ht="34.5" customHeight="1">
      <c r="B7" s="70">
        <v>2</v>
      </c>
      <c r="C7" s="71" t="s">
        <v>13</v>
      </c>
      <c r="D7" s="35"/>
      <c r="E7" s="35">
        <v>562</v>
      </c>
      <c r="F7" s="36">
        <v>485</v>
      </c>
      <c r="G7" s="35">
        <v>576</v>
      </c>
      <c r="H7" s="35">
        <f t="shared" si="0"/>
        <v>1623</v>
      </c>
      <c r="I7" s="37">
        <f t="shared" si="1"/>
        <v>180.33333333333334</v>
      </c>
      <c r="J7" s="38"/>
    </row>
    <row r="8" spans="2:10" ht="34.5" customHeight="1">
      <c r="B8" s="70">
        <v>3</v>
      </c>
      <c r="C8" s="71" t="s">
        <v>40</v>
      </c>
      <c r="D8" s="35"/>
      <c r="E8" s="35">
        <v>521</v>
      </c>
      <c r="F8" s="36">
        <v>535</v>
      </c>
      <c r="G8" s="35">
        <v>541</v>
      </c>
      <c r="H8" s="35">
        <f t="shared" si="0"/>
        <v>1597</v>
      </c>
      <c r="I8" s="37">
        <f t="shared" si="1"/>
        <v>177.44444444444446</v>
      </c>
      <c r="J8" s="38"/>
    </row>
    <row r="9" spans="2:10" ht="34.5" customHeight="1">
      <c r="B9" s="70">
        <v>4</v>
      </c>
      <c r="C9" s="71" t="s">
        <v>37</v>
      </c>
      <c r="D9" s="35"/>
      <c r="E9" s="35">
        <v>530</v>
      </c>
      <c r="F9" s="36">
        <v>467</v>
      </c>
      <c r="G9" s="35">
        <v>543</v>
      </c>
      <c r="H9" s="35">
        <f t="shared" si="0"/>
        <v>1540</v>
      </c>
      <c r="I9" s="37">
        <f t="shared" si="1"/>
        <v>171.11111111111111</v>
      </c>
      <c r="J9" s="38"/>
    </row>
    <row r="10" spans="2:10" ht="34.5" customHeight="1">
      <c r="B10" s="70">
        <v>5</v>
      </c>
      <c r="C10" s="71" t="s">
        <v>11</v>
      </c>
      <c r="D10" s="35"/>
      <c r="E10" s="35">
        <v>505</v>
      </c>
      <c r="F10" s="36">
        <v>511</v>
      </c>
      <c r="G10" s="35">
        <v>517</v>
      </c>
      <c r="H10" s="35">
        <f t="shared" si="0"/>
        <v>1533</v>
      </c>
      <c r="I10" s="37">
        <f t="shared" si="1"/>
        <v>170.33333333333334</v>
      </c>
      <c r="J10" s="38"/>
    </row>
    <row r="11" spans="2:10" ht="34.5" customHeight="1">
      <c r="B11" s="70">
        <v>6</v>
      </c>
      <c r="C11" s="77" t="s">
        <v>46</v>
      </c>
      <c r="D11" s="35"/>
      <c r="E11" s="35">
        <v>550</v>
      </c>
      <c r="F11" s="36">
        <v>447</v>
      </c>
      <c r="G11" s="35">
        <v>513</v>
      </c>
      <c r="H11" s="35">
        <f t="shared" si="0"/>
        <v>1510</v>
      </c>
      <c r="I11" s="37">
        <f t="shared" si="1"/>
        <v>167.77777777777777</v>
      </c>
      <c r="J11" s="38"/>
    </row>
    <row r="12" spans="2:10" ht="34.5" customHeight="1">
      <c r="B12" s="70">
        <v>7</v>
      </c>
      <c r="C12" s="71" t="s">
        <v>49</v>
      </c>
      <c r="D12" s="35"/>
      <c r="E12" s="36">
        <v>528</v>
      </c>
      <c r="F12" s="35">
        <v>472</v>
      </c>
      <c r="G12" s="35">
        <v>498</v>
      </c>
      <c r="H12" s="35">
        <f t="shared" si="0"/>
        <v>1498</v>
      </c>
      <c r="I12" s="37">
        <f t="shared" si="1"/>
        <v>166.44444444444446</v>
      </c>
      <c r="J12" s="38"/>
    </row>
    <row r="13" spans="2:10" ht="34.5" customHeight="1">
      <c r="B13" s="70">
        <v>8</v>
      </c>
      <c r="C13" s="71" t="s">
        <v>16</v>
      </c>
      <c r="D13" s="35"/>
      <c r="E13" s="44">
        <v>520</v>
      </c>
      <c r="F13" s="36">
        <v>508</v>
      </c>
      <c r="G13" s="35">
        <v>460</v>
      </c>
      <c r="H13" s="35">
        <f t="shared" si="0"/>
        <v>1488</v>
      </c>
      <c r="I13" s="37">
        <f t="shared" si="1"/>
        <v>165.33333333333334</v>
      </c>
      <c r="J13" s="38"/>
    </row>
    <row r="14" spans="2:10" ht="34.5" customHeight="1">
      <c r="B14" s="70">
        <v>9</v>
      </c>
      <c r="C14" s="71" t="s">
        <v>45</v>
      </c>
      <c r="D14" s="35"/>
      <c r="E14" s="35">
        <v>468</v>
      </c>
      <c r="F14" s="50">
        <v>482</v>
      </c>
      <c r="G14" s="35">
        <v>485</v>
      </c>
      <c r="H14" s="35">
        <f t="shared" si="0"/>
        <v>1435</v>
      </c>
      <c r="I14" s="37">
        <f t="shared" si="1"/>
        <v>159.44444444444446</v>
      </c>
      <c r="J14" s="38"/>
    </row>
    <row r="15" spans="2:10" ht="34.5" customHeight="1">
      <c r="B15" s="70">
        <v>10</v>
      </c>
      <c r="C15" s="71" t="s">
        <v>12</v>
      </c>
      <c r="D15" s="35"/>
      <c r="E15" s="36">
        <v>443</v>
      </c>
      <c r="F15" s="35">
        <v>436</v>
      </c>
      <c r="G15" s="35">
        <v>542</v>
      </c>
      <c r="H15" s="35">
        <f t="shared" si="0"/>
        <v>1421</v>
      </c>
      <c r="I15" s="37">
        <f t="shared" si="1"/>
        <v>157.88888888888889</v>
      </c>
      <c r="J15" s="38"/>
    </row>
    <row r="16" spans="2:10" ht="34.5" customHeight="1">
      <c r="B16" s="70">
        <v>11</v>
      </c>
      <c r="C16" s="71" t="s">
        <v>38</v>
      </c>
      <c r="D16" s="35"/>
      <c r="E16" s="44">
        <v>440</v>
      </c>
      <c r="F16" s="36">
        <v>478</v>
      </c>
      <c r="G16" s="35">
        <v>477</v>
      </c>
      <c r="H16" s="35">
        <f t="shared" si="0"/>
        <v>1395</v>
      </c>
      <c r="I16" s="37">
        <f t="shared" si="1"/>
        <v>155</v>
      </c>
      <c r="J16" s="38"/>
    </row>
    <row r="17" spans="2:10" ht="34.5" customHeight="1">
      <c r="B17" s="70">
        <v>12</v>
      </c>
      <c r="C17" s="71" t="s">
        <v>20</v>
      </c>
      <c r="D17" s="51"/>
      <c r="E17" s="35">
        <v>465</v>
      </c>
      <c r="F17" s="36">
        <v>432</v>
      </c>
      <c r="G17" s="35">
        <v>476</v>
      </c>
      <c r="H17" s="35">
        <f t="shared" si="0"/>
        <v>1373</v>
      </c>
      <c r="I17" s="37">
        <f t="shared" si="1"/>
        <v>152.55555555555554</v>
      </c>
      <c r="J17" s="38"/>
    </row>
    <row r="18" spans="2:10" ht="34.5" customHeight="1">
      <c r="B18" s="70">
        <v>13</v>
      </c>
      <c r="C18" s="71" t="s">
        <v>21</v>
      </c>
      <c r="D18" s="5"/>
      <c r="E18" s="9">
        <v>476</v>
      </c>
      <c r="F18" s="8">
        <v>461</v>
      </c>
      <c r="G18" s="5">
        <v>425</v>
      </c>
      <c r="H18" s="35">
        <f t="shared" si="0"/>
        <v>1362</v>
      </c>
      <c r="I18" s="37">
        <f t="shared" si="1"/>
        <v>151.33333333333334</v>
      </c>
      <c r="J18" s="7"/>
    </row>
    <row r="19" spans="2:10" ht="34.5" customHeight="1">
      <c r="B19" s="70">
        <v>14</v>
      </c>
      <c r="C19" s="71" t="s">
        <v>23</v>
      </c>
      <c r="D19" s="35"/>
      <c r="E19" s="40">
        <v>467</v>
      </c>
      <c r="F19" s="41">
        <v>432</v>
      </c>
      <c r="G19" s="35">
        <v>445</v>
      </c>
      <c r="H19" s="35">
        <f t="shared" si="0"/>
        <v>1344</v>
      </c>
      <c r="I19" s="37">
        <f t="shared" si="1"/>
        <v>149.33333333333334</v>
      </c>
      <c r="J19" s="38"/>
    </row>
    <row r="20" spans="2:10" ht="34.5" customHeight="1">
      <c r="B20" s="70">
        <v>15</v>
      </c>
      <c r="C20" s="71" t="s">
        <v>27</v>
      </c>
      <c r="D20" s="35"/>
      <c r="E20" s="35">
        <v>422</v>
      </c>
      <c r="F20" s="36">
        <v>460</v>
      </c>
      <c r="G20" s="35">
        <v>443</v>
      </c>
      <c r="H20" s="35">
        <f t="shared" si="0"/>
        <v>1325</v>
      </c>
      <c r="I20" s="37">
        <f t="shared" si="1"/>
        <v>147.22222222222223</v>
      </c>
      <c r="J20" s="38"/>
    </row>
    <row r="21" spans="2:10" ht="34.5">
      <c r="B21" s="70">
        <v>16</v>
      </c>
      <c r="C21" s="77" t="s">
        <v>52</v>
      </c>
      <c r="D21" s="72"/>
      <c r="E21" s="78">
        <v>360</v>
      </c>
      <c r="F21" s="79">
        <v>435</v>
      </c>
      <c r="G21" s="72">
        <v>402</v>
      </c>
      <c r="H21" s="35">
        <f t="shared" si="0"/>
        <v>1197</v>
      </c>
      <c r="I21" s="37">
        <f t="shared" si="1"/>
        <v>133</v>
      </c>
      <c r="J21" s="75"/>
    </row>
    <row r="22" spans="2:10" ht="34.5">
      <c r="B22" s="70">
        <v>17</v>
      </c>
      <c r="C22" s="71" t="s">
        <v>25</v>
      </c>
      <c r="D22" s="35"/>
      <c r="E22" s="35"/>
      <c r="F22" s="36"/>
      <c r="G22" s="35"/>
      <c r="H22" s="35"/>
      <c r="I22" s="37"/>
      <c r="J22" s="38"/>
    </row>
    <row r="23" spans="2:10" ht="34.5">
      <c r="B23" s="70">
        <v>18</v>
      </c>
      <c r="C23" s="71" t="s">
        <v>41</v>
      </c>
      <c r="D23" s="35"/>
      <c r="E23" s="35"/>
      <c r="F23" s="36"/>
      <c r="G23" s="35"/>
      <c r="H23" s="35"/>
      <c r="I23" s="37"/>
      <c r="J23" s="38"/>
    </row>
    <row r="24" spans="2:10" ht="34.5">
      <c r="B24" s="70">
        <v>19</v>
      </c>
      <c r="C24" s="77" t="s">
        <v>39</v>
      </c>
      <c r="D24" s="35"/>
      <c r="E24" s="44"/>
      <c r="F24" s="36"/>
      <c r="G24" s="35"/>
      <c r="H24" s="35"/>
      <c r="I24" s="37"/>
      <c r="J24" s="38"/>
    </row>
    <row r="25" spans="2:10" ht="34.5">
      <c r="B25" s="70">
        <v>20</v>
      </c>
      <c r="C25" s="71" t="s">
        <v>24</v>
      </c>
      <c r="D25" s="35"/>
      <c r="E25" s="35"/>
      <c r="F25" s="36"/>
      <c r="G25" s="35"/>
      <c r="H25" s="35"/>
      <c r="I25" s="37"/>
      <c r="J25" s="38"/>
    </row>
    <row r="26" spans="2:10" ht="34.5">
      <c r="B26" s="3"/>
      <c r="C26" s="4"/>
      <c r="D26" s="5"/>
      <c r="E26" s="5"/>
      <c r="F26" s="8"/>
      <c r="G26" s="5"/>
      <c r="H26" s="5"/>
      <c r="I26" s="6"/>
      <c r="J26" s="7"/>
    </row>
    <row r="27" spans="2:10" ht="34.5">
      <c r="B27" s="3"/>
      <c r="C27" s="4"/>
      <c r="D27" s="5"/>
      <c r="E27" s="5"/>
      <c r="F27" s="8"/>
      <c r="G27" s="5"/>
      <c r="H27" s="5"/>
      <c r="I27" s="6"/>
      <c r="J27" s="7"/>
    </row>
  </sheetData>
  <printOptions/>
  <pageMargins left="0.51" right="0.53" top="0" bottom="0" header="0" footer="0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zoomScale="75" zoomScaleNormal="75" workbookViewId="0" topLeftCell="B1">
      <selection activeCell="B7" sqref="B7:C17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1.8515625" style="0" customWidth="1"/>
  </cols>
  <sheetData>
    <row r="1" spans="2:10" ht="49.5" customHeight="1">
      <c r="B1" s="17"/>
      <c r="C1" s="18" t="s">
        <v>10</v>
      </c>
      <c r="D1" s="19"/>
      <c r="E1" s="19"/>
      <c r="F1" s="20" t="s">
        <v>0</v>
      </c>
      <c r="G1" s="20"/>
      <c r="H1" s="21"/>
      <c r="I1" s="22"/>
      <c r="J1" s="1"/>
    </row>
    <row r="2" spans="2:10" ht="28.5" customHeight="1">
      <c r="B2" s="17"/>
      <c r="C2" s="18"/>
      <c r="D2" s="19"/>
      <c r="E2" s="19"/>
      <c r="F2" s="20" t="s">
        <v>19</v>
      </c>
      <c r="G2" s="20"/>
      <c r="H2" s="21"/>
      <c r="I2" s="22"/>
      <c r="J2" s="1"/>
    </row>
    <row r="3" spans="2:10" ht="21.75" customHeight="1">
      <c r="B3" s="17"/>
      <c r="C3" s="17"/>
      <c r="D3" s="17"/>
      <c r="E3" s="17"/>
      <c r="F3" s="23"/>
      <c r="G3" s="23"/>
      <c r="H3" s="17"/>
      <c r="I3" s="17"/>
      <c r="J3" s="1"/>
    </row>
    <row r="4" spans="2:10" ht="12.75" hidden="1">
      <c r="B4" s="24"/>
      <c r="C4" s="24"/>
      <c r="D4" s="24"/>
      <c r="E4" s="24"/>
      <c r="F4" s="24"/>
      <c r="G4" s="24"/>
      <c r="H4" s="24"/>
      <c r="I4" s="24"/>
      <c r="J4" s="2"/>
    </row>
    <row r="5" spans="2:9" ht="15.75">
      <c r="B5" s="25" t="s">
        <v>6</v>
      </c>
      <c r="C5" s="26" t="s">
        <v>8</v>
      </c>
      <c r="D5" s="27"/>
      <c r="E5" s="28" t="s">
        <v>1</v>
      </c>
      <c r="F5" s="28" t="s">
        <v>2</v>
      </c>
      <c r="G5" s="28" t="s">
        <v>9</v>
      </c>
      <c r="H5" s="28" t="s">
        <v>3</v>
      </c>
      <c r="I5" s="28" t="s">
        <v>4</v>
      </c>
    </row>
    <row r="6" spans="2:9" ht="30.75" customHeight="1">
      <c r="B6" s="29"/>
      <c r="C6" s="30"/>
      <c r="D6" s="30"/>
      <c r="E6" s="31">
        <v>40946</v>
      </c>
      <c r="F6" s="31">
        <v>40953</v>
      </c>
      <c r="G6" s="31">
        <v>40960</v>
      </c>
      <c r="H6" s="32"/>
      <c r="I6" s="32"/>
    </row>
    <row r="7" spans="2:9" ht="30.75" customHeight="1">
      <c r="B7" s="70">
        <v>1</v>
      </c>
      <c r="C7" s="39" t="s">
        <v>51</v>
      </c>
      <c r="D7" s="35"/>
      <c r="E7" s="35">
        <v>489</v>
      </c>
      <c r="F7" s="36">
        <v>589</v>
      </c>
      <c r="G7" s="35">
        <v>591</v>
      </c>
      <c r="H7" s="35">
        <f aca="true" t="shared" si="0" ref="H7:H15">SUM(E7:G7)</f>
        <v>1669</v>
      </c>
      <c r="I7" s="37">
        <f aca="true" t="shared" si="1" ref="I7:I15">H7/9</f>
        <v>185.44444444444446</v>
      </c>
    </row>
    <row r="8" spans="2:9" ht="34.5" customHeight="1">
      <c r="B8" s="70">
        <v>2</v>
      </c>
      <c r="C8" s="71" t="s">
        <v>14</v>
      </c>
      <c r="D8" s="35"/>
      <c r="E8" s="35">
        <v>517</v>
      </c>
      <c r="F8" s="36">
        <v>540</v>
      </c>
      <c r="G8" s="35">
        <v>535</v>
      </c>
      <c r="H8" s="35">
        <f t="shared" si="0"/>
        <v>1592</v>
      </c>
      <c r="I8" s="37">
        <f t="shared" si="1"/>
        <v>176.88888888888889</v>
      </c>
    </row>
    <row r="9" spans="2:10" ht="34.5" customHeight="1">
      <c r="B9" s="70">
        <v>3</v>
      </c>
      <c r="C9" s="71" t="s">
        <v>7</v>
      </c>
      <c r="D9" s="35"/>
      <c r="E9" s="35">
        <v>510</v>
      </c>
      <c r="F9" s="36">
        <v>511</v>
      </c>
      <c r="G9" s="35">
        <v>469</v>
      </c>
      <c r="H9" s="35">
        <f t="shared" si="0"/>
        <v>1490</v>
      </c>
      <c r="I9" s="37">
        <f t="shared" si="1"/>
        <v>165.55555555555554</v>
      </c>
      <c r="J9">
        <v>42</v>
      </c>
    </row>
    <row r="10" spans="2:10" ht="34.5" customHeight="1">
      <c r="B10" s="70">
        <v>4</v>
      </c>
      <c r="C10" s="77" t="s">
        <v>30</v>
      </c>
      <c r="D10" s="42"/>
      <c r="E10" s="42">
        <v>488</v>
      </c>
      <c r="F10" s="36">
        <v>524</v>
      </c>
      <c r="G10" s="35">
        <v>478</v>
      </c>
      <c r="H10" s="35">
        <f t="shared" si="0"/>
        <v>1490</v>
      </c>
      <c r="I10" s="37">
        <f t="shared" si="1"/>
        <v>165.55555555555554</v>
      </c>
      <c r="J10">
        <v>46</v>
      </c>
    </row>
    <row r="11" spans="2:9" ht="34.5" customHeight="1">
      <c r="B11" s="70">
        <v>5</v>
      </c>
      <c r="C11" s="71" t="s">
        <v>34</v>
      </c>
      <c r="D11" s="35"/>
      <c r="E11" s="40">
        <v>518</v>
      </c>
      <c r="F11" s="41">
        <v>492</v>
      </c>
      <c r="G11" s="36">
        <v>479</v>
      </c>
      <c r="H11" s="35">
        <f t="shared" si="0"/>
        <v>1489</v>
      </c>
      <c r="I11" s="37">
        <f t="shared" si="1"/>
        <v>165.44444444444446</v>
      </c>
    </row>
    <row r="12" spans="2:9" ht="34.5" customHeight="1">
      <c r="B12" s="70">
        <v>6</v>
      </c>
      <c r="C12" s="71" t="s">
        <v>15</v>
      </c>
      <c r="D12" s="35"/>
      <c r="E12" s="35">
        <v>491</v>
      </c>
      <c r="F12" s="36">
        <v>450</v>
      </c>
      <c r="G12" s="35">
        <v>470</v>
      </c>
      <c r="H12" s="35">
        <f t="shared" si="0"/>
        <v>1411</v>
      </c>
      <c r="I12" s="37">
        <f t="shared" si="1"/>
        <v>156.77777777777777</v>
      </c>
    </row>
    <row r="13" spans="2:9" ht="34.5" customHeight="1">
      <c r="B13" s="70">
        <v>7</v>
      </c>
      <c r="C13" s="71" t="s">
        <v>22</v>
      </c>
      <c r="D13" s="35"/>
      <c r="E13" s="35">
        <v>430</v>
      </c>
      <c r="F13" s="36">
        <v>510</v>
      </c>
      <c r="G13" s="35">
        <v>463</v>
      </c>
      <c r="H13" s="35">
        <f t="shared" si="0"/>
        <v>1403</v>
      </c>
      <c r="I13" s="37">
        <f t="shared" si="1"/>
        <v>155.88888888888889</v>
      </c>
    </row>
    <row r="14" spans="2:9" ht="34.5" customHeight="1">
      <c r="B14" s="70">
        <v>8</v>
      </c>
      <c r="C14" s="71" t="s">
        <v>29</v>
      </c>
      <c r="D14" s="35"/>
      <c r="E14" s="40">
        <v>416</v>
      </c>
      <c r="F14" s="41">
        <v>481</v>
      </c>
      <c r="G14" s="35">
        <v>419</v>
      </c>
      <c r="H14" s="35">
        <f t="shared" si="0"/>
        <v>1316</v>
      </c>
      <c r="I14" s="37">
        <f t="shared" si="1"/>
        <v>146.22222222222223</v>
      </c>
    </row>
    <row r="15" spans="2:9" ht="34.5" customHeight="1">
      <c r="B15" s="70">
        <v>9</v>
      </c>
      <c r="C15" s="71" t="s">
        <v>42</v>
      </c>
      <c r="D15" s="35"/>
      <c r="E15" s="35">
        <v>442</v>
      </c>
      <c r="F15" s="36">
        <v>434</v>
      </c>
      <c r="G15" s="35">
        <v>432</v>
      </c>
      <c r="H15" s="35">
        <f t="shared" si="0"/>
        <v>1308</v>
      </c>
      <c r="I15" s="37">
        <f t="shared" si="1"/>
        <v>145.33333333333334</v>
      </c>
    </row>
    <row r="16" spans="2:9" ht="34.5" customHeight="1">
      <c r="B16" s="70">
        <v>10</v>
      </c>
      <c r="C16" s="43" t="s">
        <v>50</v>
      </c>
      <c r="D16" s="35"/>
      <c r="E16" s="44">
        <v>402</v>
      </c>
      <c r="F16" s="36">
        <v>444</v>
      </c>
      <c r="G16" s="35"/>
      <c r="H16" s="35"/>
      <c r="I16" s="37"/>
    </row>
    <row r="17" spans="2:9" ht="34.5" customHeight="1">
      <c r="B17" s="70">
        <v>11</v>
      </c>
      <c r="C17" s="71" t="s">
        <v>17</v>
      </c>
      <c r="D17" s="35"/>
      <c r="E17" s="35">
        <v>377</v>
      </c>
      <c r="F17" s="36">
        <v>441</v>
      </c>
      <c r="G17" s="35"/>
      <c r="H17" s="35"/>
      <c r="I17" s="37"/>
    </row>
    <row r="18" spans="2:9" ht="36.75" customHeight="1">
      <c r="B18" s="33"/>
      <c r="C18" s="71"/>
      <c r="D18" s="35"/>
      <c r="E18" s="35"/>
      <c r="F18" s="36"/>
      <c r="G18" s="35"/>
      <c r="H18" s="35"/>
      <c r="I18" s="37"/>
    </row>
    <row r="19" spans="2:9" ht="34.5" customHeight="1">
      <c r="B19" s="107"/>
      <c r="C19" s="108"/>
      <c r="D19" s="109"/>
      <c r="E19" s="109"/>
      <c r="F19" s="47"/>
      <c r="G19" s="109"/>
      <c r="H19" s="109"/>
      <c r="I19" s="110"/>
    </row>
    <row r="20" spans="2:9" ht="34.5" customHeight="1">
      <c r="B20" s="115"/>
      <c r="C20" s="13"/>
      <c r="D20" s="116"/>
      <c r="E20" s="117"/>
      <c r="F20" s="118"/>
      <c r="G20" s="116"/>
      <c r="H20" s="116"/>
      <c r="I20" s="119"/>
    </row>
    <row r="21" spans="2:9" ht="34.5" customHeight="1">
      <c r="B21" s="115"/>
      <c r="C21" s="13"/>
      <c r="D21" s="48"/>
      <c r="E21" s="48"/>
      <c r="F21" s="48"/>
      <c r="G21" s="118"/>
      <c r="H21" s="116"/>
      <c r="I21" s="119"/>
    </row>
    <row r="22" spans="2:9" ht="34.5" customHeight="1">
      <c r="B22" s="120"/>
      <c r="C22" s="13"/>
      <c r="D22" s="121"/>
      <c r="E22" s="121"/>
      <c r="F22" s="122"/>
      <c r="G22" s="121"/>
      <c r="H22" s="121"/>
      <c r="I22" s="123"/>
    </row>
    <row r="23" spans="2:9" ht="34.5" customHeight="1">
      <c r="B23" s="111"/>
      <c r="C23" s="14"/>
      <c r="D23" s="112"/>
      <c r="E23" s="113"/>
      <c r="F23" s="12"/>
      <c r="G23" s="112"/>
      <c r="H23" s="112"/>
      <c r="I23" s="114"/>
    </row>
    <row r="24" spans="2:9" ht="34.5" customHeight="1">
      <c r="B24" s="3"/>
      <c r="C24" s="4"/>
      <c r="D24" s="5"/>
      <c r="E24" s="5"/>
      <c r="F24" s="8"/>
      <c r="G24" s="5"/>
      <c r="H24" s="5"/>
      <c r="I24" s="6"/>
    </row>
    <row r="25" spans="2:9" ht="34.5" customHeight="1">
      <c r="B25" s="3"/>
      <c r="C25" s="4"/>
      <c r="D25" s="5"/>
      <c r="E25" s="9"/>
      <c r="F25" s="8"/>
      <c r="G25" s="5"/>
      <c r="H25" s="5"/>
      <c r="I25" s="6"/>
    </row>
    <row r="26" spans="2:9" ht="22.5">
      <c r="B26" s="3"/>
      <c r="C26" s="4"/>
      <c r="D26" s="5"/>
      <c r="E26" s="9"/>
      <c r="F26" s="8"/>
      <c r="G26" s="5"/>
      <c r="H26" s="5"/>
      <c r="I26" s="6"/>
    </row>
    <row r="27" spans="2:9" ht="23.25">
      <c r="B27" s="3"/>
      <c r="C27" s="4"/>
      <c r="D27" s="10"/>
      <c r="E27" s="5"/>
      <c r="F27" s="8"/>
      <c r="G27" s="8"/>
      <c r="H27" s="5"/>
      <c r="I27" s="6"/>
    </row>
    <row r="28" spans="2:9" ht="22.5">
      <c r="B28" s="3"/>
      <c r="C28" s="4"/>
      <c r="D28" s="5"/>
      <c r="E28" s="5"/>
      <c r="F28" s="8"/>
      <c r="G28" s="5"/>
      <c r="H28" s="5"/>
      <c r="I28" s="6"/>
    </row>
    <row r="29" spans="2:9" ht="22.5">
      <c r="B29" s="3"/>
      <c r="C29" s="4"/>
      <c r="D29" s="5"/>
      <c r="E29" s="9"/>
      <c r="F29" s="8"/>
      <c r="G29" s="5"/>
      <c r="H29" s="5"/>
      <c r="I29" s="6"/>
    </row>
    <row r="30" spans="2:9" ht="22.5">
      <c r="B30" s="3"/>
      <c r="C30" s="11"/>
      <c r="D30" s="5"/>
      <c r="E30" s="5"/>
      <c r="F30" s="8"/>
      <c r="G30" s="5"/>
      <c r="H30" s="5"/>
      <c r="I30" s="6"/>
    </row>
    <row r="31" spans="2:9" ht="22.5">
      <c r="B31" s="3"/>
      <c r="C31" s="4"/>
      <c r="D31" s="5"/>
      <c r="E31" s="5"/>
      <c r="F31" s="8"/>
      <c r="G31" s="5"/>
      <c r="H31" s="5"/>
      <c r="I31" s="6"/>
    </row>
    <row r="32" spans="2:9" ht="22.5">
      <c r="B32" s="3"/>
      <c r="C32" s="4"/>
      <c r="D32" s="5"/>
      <c r="E32" s="5"/>
      <c r="F32" s="8"/>
      <c r="G32" s="5"/>
      <c r="H32" s="5"/>
      <c r="I32" s="6"/>
    </row>
    <row r="33" spans="2:9" ht="22.5">
      <c r="B33" s="3"/>
      <c r="C33" s="4"/>
      <c r="D33" s="5"/>
      <c r="E33" s="5"/>
      <c r="F33" s="8"/>
      <c r="G33" s="5"/>
      <c r="H33" s="5"/>
      <c r="I33" s="6"/>
    </row>
    <row r="34" spans="2:9" ht="22.5">
      <c r="B34" s="3"/>
      <c r="C34" s="4"/>
      <c r="D34" s="5"/>
      <c r="E34" s="5"/>
      <c r="F34" s="8"/>
      <c r="G34" s="5"/>
      <c r="H34" s="5"/>
      <c r="I34" s="6"/>
    </row>
    <row r="35" spans="2:9" ht="22.5">
      <c r="B35" s="3"/>
      <c r="C35" s="4"/>
      <c r="D35" s="5"/>
      <c r="E35" s="9"/>
      <c r="F35" s="8"/>
      <c r="G35" s="5"/>
      <c r="H35" s="5"/>
      <c r="I35" s="6"/>
    </row>
  </sheetData>
  <printOptions/>
  <pageMargins left="0.51" right="0.53" top="0" bottom="0" header="0" footer="0"/>
  <pageSetup fitToHeight="1" fitToWidth="1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6"/>
  <sheetViews>
    <sheetView zoomScale="75" zoomScaleNormal="75" workbookViewId="0" topLeftCell="B3">
      <selection activeCell="B17" sqref="B17:C18"/>
    </sheetView>
  </sheetViews>
  <sheetFormatPr defaultColWidth="9.140625" defaultRowHeight="12.75"/>
  <cols>
    <col min="1" max="1" width="5.421875" style="0" hidden="1" customWidth="1"/>
    <col min="2" max="2" width="5.28125" style="0" customWidth="1"/>
    <col min="3" max="3" width="40.57421875" style="0" customWidth="1"/>
    <col min="4" max="4" width="8.00390625" style="0" hidden="1" customWidth="1"/>
    <col min="5" max="5" width="13.8515625" style="0" customWidth="1"/>
    <col min="6" max="7" width="14.28125" style="0" customWidth="1"/>
    <col min="8" max="8" width="15.7109375" style="0" customWidth="1"/>
    <col min="9" max="9" width="13.7109375" style="0" customWidth="1"/>
    <col min="10" max="10" width="14.57421875" style="0" customWidth="1"/>
    <col min="11" max="11" width="11.8515625" style="0" customWidth="1"/>
  </cols>
  <sheetData>
    <row r="1" spans="2:11" ht="49.5" customHeight="1">
      <c r="B1" s="52"/>
      <c r="C1" s="53" t="s">
        <v>10</v>
      </c>
      <c r="D1" s="54"/>
      <c r="E1" s="54"/>
      <c r="F1" s="55" t="s">
        <v>0</v>
      </c>
      <c r="G1" s="55"/>
      <c r="H1" s="56"/>
      <c r="I1" s="57"/>
      <c r="J1" s="57"/>
      <c r="K1" s="1"/>
    </row>
    <row r="2" spans="2:11" ht="28.5" customHeight="1">
      <c r="B2" s="58"/>
      <c r="C2" s="53"/>
      <c r="D2" s="54"/>
      <c r="E2" s="54"/>
      <c r="F2" s="55" t="s">
        <v>19</v>
      </c>
      <c r="G2" s="55"/>
      <c r="H2" s="56"/>
      <c r="I2" s="57"/>
      <c r="J2" s="57"/>
      <c r="K2" s="1"/>
    </row>
    <row r="3" spans="2:11" ht="21.75" customHeight="1">
      <c r="B3" s="58"/>
      <c r="C3" s="58"/>
      <c r="D3" s="58"/>
      <c r="E3" s="58"/>
      <c r="F3" s="59"/>
      <c r="G3" s="59"/>
      <c r="H3" s="60"/>
      <c r="I3" s="60"/>
      <c r="J3" s="60"/>
      <c r="K3" s="1"/>
    </row>
    <row r="4" spans="2:11" ht="12.75" hidden="1">
      <c r="B4" s="61"/>
      <c r="C4" s="61"/>
      <c r="D4" s="61"/>
      <c r="E4" s="61"/>
      <c r="F4" s="61"/>
      <c r="G4" s="61"/>
      <c r="H4" s="61"/>
      <c r="I4" s="61"/>
      <c r="J4" s="61"/>
      <c r="K4" s="2"/>
    </row>
    <row r="5" spans="2:10" ht="15.75">
      <c r="B5" s="62" t="s">
        <v>6</v>
      </c>
      <c r="C5" s="63" t="s">
        <v>8</v>
      </c>
      <c r="D5" s="64"/>
      <c r="E5" s="65" t="s">
        <v>1</v>
      </c>
      <c r="F5" s="65" t="s">
        <v>2</v>
      </c>
      <c r="G5" s="65" t="s">
        <v>9</v>
      </c>
      <c r="H5" s="65" t="s">
        <v>3</v>
      </c>
      <c r="I5" s="65" t="s">
        <v>4</v>
      </c>
      <c r="J5" s="65" t="s">
        <v>5</v>
      </c>
    </row>
    <row r="6" spans="2:10" ht="30.75" customHeight="1">
      <c r="B6" s="66"/>
      <c r="C6" s="67"/>
      <c r="D6" s="67"/>
      <c r="E6" s="68">
        <v>40918</v>
      </c>
      <c r="F6" s="68">
        <v>40925</v>
      </c>
      <c r="G6" s="68">
        <v>40932</v>
      </c>
      <c r="H6" s="69"/>
      <c r="I6" s="69"/>
      <c r="J6" s="69"/>
    </row>
    <row r="7" spans="2:10" ht="30.75" customHeight="1">
      <c r="B7" s="70">
        <v>1</v>
      </c>
      <c r="C7" s="71" t="s">
        <v>7</v>
      </c>
      <c r="D7" s="81"/>
      <c r="E7" s="81">
        <v>582</v>
      </c>
      <c r="F7" s="73">
        <v>533</v>
      </c>
      <c r="G7" s="72">
        <v>526</v>
      </c>
      <c r="H7" s="72">
        <f aca="true" t="shared" si="0" ref="H7:H15">SUM(E7:G7)</f>
        <v>1641</v>
      </c>
      <c r="I7" s="74">
        <f aca="true" t="shared" si="1" ref="I7:I15">H7/9</f>
        <v>182.33333333333334</v>
      </c>
      <c r="J7" s="75">
        <v>1</v>
      </c>
    </row>
    <row r="8" spans="2:10" ht="34.5" customHeight="1">
      <c r="B8" s="70">
        <v>2</v>
      </c>
      <c r="C8" s="71" t="s">
        <v>29</v>
      </c>
      <c r="D8" s="72"/>
      <c r="E8" s="72">
        <v>497</v>
      </c>
      <c r="F8" s="73">
        <v>543</v>
      </c>
      <c r="G8" s="72">
        <v>533</v>
      </c>
      <c r="H8" s="72">
        <f t="shared" si="0"/>
        <v>1573</v>
      </c>
      <c r="I8" s="74">
        <f t="shared" si="1"/>
        <v>174.77777777777777</v>
      </c>
      <c r="J8" s="75">
        <v>2</v>
      </c>
    </row>
    <row r="9" spans="2:10" ht="34.5" customHeight="1">
      <c r="B9" s="70">
        <v>3</v>
      </c>
      <c r="C9" s="71" t="s">
        <v>14</v>
      </c>
      <c r="D9" s="72"/>
      <c r="E9" s="72">
        <v>517</v>
      </c>
      <c r="F9" s="73">
        <v>530</v>
      </c>
      <c r="G9" s="72">
        <v>498</v>
      </c>
      <c r="H9" s="72">
        <f t="shared" si="0"/>
        <v>1545</v>
      </c>
      <c r="I9" s="74">
        <f t="shared" si="1"/>
        <v>171.66666666666666</v>
      </c>
      <c r="J9" s="75">
        <v>3</v>
      </c>
    </row>
    <row r="10" spans="2:10" ht="34.5" customHeight="1">
      <c r="B10" s="70">
        <v>4</v>
      </c>
      <c r="C10" s="77" t="s">
        <v>30</v>
      </c>
      <c r="D10" s="72"/>
      <c r="E10" s="72">
        <v>542</v>
      </c>
      <c r="F10" s="73">
        <v>474</v>
      </c>
      <c r="G10" s="72">
        <v>461</v>
      </c>
      <c r="H10" s="72">
        <f t="shared" si="0"/>
        <v>1477</v>
      </c>
      <c r="I10" s="74">
        <f t="shared" si="1"/>
        <v>164.11111111111111</v>
      </c>
      <c r="J10" s="75">
        <v>4</v>
      </c>
    </row>
    <row r="11" spans="2:10" ht="34.5" customHeight="1">
      <c r="B11" s="70">
        <v>5</v>
      </c>
      <c r="C11" s="71" t="s">
        <v>34</v>
      </c>
      <c r="D11" s="72"/>
      <c r="E11" s="72">
        <v>462</v>
      </c>
      <c r="F11" s="73">
        <v>461</v>
      </c>
      <c r="G11" s="72">
        <v>525</v>
      </c>
      <c r="H11" s="72">
        <f t="shared" si="0"/>
        <v>1448</v>
      </c>
      <c r="I11" s="74">
        <f t="shared" si="1"/>
        <v>160.88888888888889</v>
      </c>
      <c r="J11" s="75">
        <v>5</v>
      </c>
    </row>
    <row r="12" spans="2:10" ht="34.5" customHeight="1">
      <c r="B12" s="70">
        <v>6</v>
      </c>
      <c r="C12" s="71" t="s">
        <v>42</v>
      </c>
      <c r="D12" s="72"/>
      <c r="E12" s="72">
        <v>482</v>
      </c>
      <c r="F12" s="73">
        <v>471</v>
      </c>
      <c r="G12" s="72">
        <v>456</v>
      </c>
      <c r="H12" s="72">
        <f t="shared" si="0"/>
        <v>1409</v>
      </c>
      <c r="I12" s="74">
        <f t="shared" si="1"/>
        <v>156.55555555555554</v>
      </c>
      <c r="J12" s="75">
        <v>6</v>
      </c>
    </row>
    <row r="13" spans="2:10" ht="34.5" customHeight="1">
      <c r="B13" s="70">
        <v>7</v>
      </c>
      <c r="C13" s="71" t="s">
        <v>22</v>
      </c>
      <c r="D13" s="72"/>
      <c r="E13" s="72">
        <v>443</v>
      </c>
      <c r="F13" s="73">
        <v>476</v>
      </c>
      <c r="G13" s="72">
        <v>485</v>
      </c>
      <c r="H13" s="72">
        <f t="shared" si="0"/>
        <v>1404</v>
      </c>
      <c r="I13" s="74">
        <f t="shared" si="1"/>
        <v>156</v>
      </c>
      <c r="J13" s="75">
        <v>7</v>
      </c>
    </row>
    <row r="14" spans="2:10" ht="34.5" customHeight="1">
      <c r="B14" s="70">
        <v>8</v>
      </c>
      <c r="C14" s="71" t="s">
        <v>15</v>
      </c>
      <c r="D14" s="72"/>
      <c r="E14" s="72">
        <v>413</v>
      </c>
      <c r="F14" s="73">
        <v>507</v>
      </c>
      <c r="G14" s="72">
        <v>421</v>
      </c>
      <c r="H14" s="72">
        <f t="shared" si="0"/>
        <v>1341</v>
      </c>
      <c r="I14" s="74">
        <f t="shared" si="1"/>
        <v>149</v>
      </c>
      <c r="J14" s="75">
        <v>8</v>
      </c>
    </row>
    <row r="15" spans="2:10" ht="34.5" customHeight="1">
      <c r="B15" s="70">
        <v>9</v>
      </c>
      <c r="C15" s="71" t="s">
        <v>17</v>
      </c>
      <c r="D15" s="72"/>
      <c r="E15" s="78">
        <v>439</v>
      </c>
      <c r="F15" s="79">
        <v>392</v>
      </c>
      <c r="G15" s="73">
        <v>413</v>
      </c>
      <c r="H15" s="72">
        <f t="shared" si="0"/>
        <v>1244</v>
      </c>
      <c r="I15" s="74">
        <f t="shared" si="1"/>
        <v>138.22222222222223</v>
      </c>
      <c r="J15" s="75">
        <v>9</v>
      </c>
    </row>
    <row r="16" spans="2:10" ht="16.5" customHeight="1">
      <c r="B16" s="102"/>
      <c r="C16" s="103"/>
      <c r="D16" s="98"/>
      <c r="E16" s="106"/>
      <c r="F16" s="106"/>
      <c r="G16" s="98"/>
      <c r="H16" s="98"/>
      <c r="I16" s="104"/>
      <c r="J16" s="105"/>
    </row>
    <row r="17" spans="2:10" ht="34.5" customHeight="1">
      <c r="B17" s="70">
        <v>10</v>
      </c>
      <c r="C17" s="71" t="s">
        <v>48</v>
      </c>
      <c r="D17" s="72"/>
      <c r="E17" s="72"/>
      <c r="F17" s="73"/>
      <c r="G17" s="72"/>
      <c r="H17" s="72"/>
      <c r="I17" s="74"/>
      <c r="J17" s="75"/>
    </row>
    <row r="18" spans="2:10" ht="34.5" customHeight="1">
      <c r="B18" s="70">
        <v>11</v>
      </c>
      <c r="C18" s="77" t="s">
        <v>47</v>
      </c>
      <c r="D18" s="72"/>
      <c r="E18" s="78"/>
      <c r="F18" s="79"/>
      <c r="G18" s="72"/>
      <c r="H18" s="72"/>
      <c r="I18" s="74"/>
      <c r="J18" s="75"/>
    </row>
    <row r="19" spans="2:10" ht="36.75" customHeight="1">
      <c r="B19" s="70">
        <v>12</v>
      </c>
      <c r="C19" s="71"/>
      <c r="D19" s="72"/>
      <c r="E19" s="72"/>
      <c r="F19" s="73"/>
      <c r="G19" s="72"/>
      <c r="H19" s="72"/>
      <c r="I19" s="74"/>
      <c r="J19" s="75"/>
    </row>
    <row r="20" spans="2:10" ht="34.5" customHeight="1">
      <c r="B20" s="70">
        <v>13</v>
      </c>
      <c r="C20" s="71"/>
      <c r="D20" s="72"/>
      <c r="E20" s="76"/>
      <c r="F20" s="73"/>
      <c r="G20" s="72"/>
      <c r="H20" s="72"/>
      <c r="I20" s="74"/>
      <c r="J20" s="75"/>
    </row>
    <row r="21" spans="2:10" ht="34.5" customHeight="1">
      <c r="B21" s="82">
        <v>14</v>
      </c>
      <c r="C21" s="80"/>
      <c r="D21" s="84"/>
      <c r="E21" s="76"/>
      <c r="F21" s="85"/>
      <c r="G21" s="72"/>
      <c r="H21" s="72"/>
      <c r="I21" s="74"/>
      <c r="J21" s="75"/>
    </row>
    <row r="22" spans="2:10" ht="34.5" customHeight="1">
      <c r="B22" s="82"/>
      <c r="C22" s="83"/>
      <c r="D22" s="86"/>
      <c r="E22" s="86"/>
      <c r="F22" s="83"/>
      <c r="G22" s="73"/>
      <c r="H22" s="72"/>
      <c r="I22" s="74"/>
      <c r="J22" s="75"/>
    </row>
    <row r="23" spans="2:10" ht="34.5" customHeight="1">
      <c r="B23" s="82"/>
      <c r="C23" s="83"/>
      <c r="D23" s="84"/>
      <c r="E23" s="72"/>
      <c r="F23" s="87"/>
      <c r="G23" s="72"/>
      <c r="H23" s="72"/>
      <c r="I23" s="74"/>
      <c r="J23" s="75"/>
    </row>
    <row r="24" spans="2:10" ht="34.5" customHeight="1">
      <c r="B24" s="70"/>
      <c r="C24" s="88"/>
      <c r="D24" s="72"/>
      <c r="E24" s="76"/>
      <c r="F24" s="73"/>
      <c r="G24" s="72"/>
      <c r="H24" s="72"/>
      <c r="I24" s="74"/>
      <c r="J24" s="75"/>
    </row>
    <row r="25" spans="2:10" ht="34.5" customHeight="1">
      <c r="B25" s="3"/>
      <c r="C25" s="4"/>
      <c r="D25" s="5"/>
      <c r="E25" s="5"/>
      <c r="F25" s="8"/>
      <c r="G25" s="5"/>
      <c r="H25" s="5"/>
      <c r="I25" s="6"/>
      <c r="J25" s="7"/>
    </row>
    <row r="26" spans="2:10" ht="34.5" customHeight="1">
      <c r="B26" s="3"/>
      <c r="C26" s="4"/>
      <c r="D26" s="5"/>
      <c r="E26" s="9"/>
      <c r="F26" s="8"/>
      <c r="G26" s="5"/>
      <c r="H26" s="5"/>
      <c r="I26" s="6"/>
      <c r="J26" s="7"/>
    </row>
    <row r="27" spans="2:10" ht="34.5">
      <c r="B27" s="3"/>
      <c r="C27" s="4"/>
      <c r="D27" s="5"/>
      <c r="E27" s="9"/>
      <c r="F27" s="8"/>
      <c r="G27" s="5"/>
      <c r="H27" s="5"/>
      <c r="I27" s="6"/>
      <c r="J27" s="7"/>
    </row>
    <row r="28" spans="2:10" ht="34.5">
      <c r="B28" s="3"/>
      <c r="C28" s="4"/>
      <c r="D28" s="10"/>
      <c r="E28" s="5"/>
      <c r="F28" s="8"/>
      <c r="G28" s="8"/>
      <c r="H28" s="5"/>
      <c r="I28" s="6"/>
      <c r="J28" s="7"/>
    </row>
    <row r="29" spans="2:10" ht="34.5">
      <c r="B29" s="3"/>
      <c r="C29" s="4"/>
      <c r="D29" s="5"/>
      <c r="E29" s="5"/>
      <c r="F29" s="8"/>
      <c r="G29" s="5"/>
      <c r="H29" s="5"/>
      <c r="I29" s="6"/>
      <c r="J29" s="7"/>
    </row>
    <row r="30" spans="2:10" ht="34.5">
      <c r="B30" s="3"/>
      <c r="C30" s="4"/>
      <c r="D30" s="5"/>
      <c r="E30" s="9"/>
      <c r="F30" s="8"/>
      <c r="G30" s="5"/>
      <c r="H30" s="5"/>
      <c r="I30" s="6"/>
      <c r="J30" s="7"/>
    </row>
    <row r="31" spans="2:10" ht="34.5">
      <c r="B31" s="3"/>
      <c r="C31" s="11"/>
      <c r="D31" s="5"/>
      <c r="E31" s="5"/>
      <c r="F31" s="8"/>
      <c r="G31" s="5"/>
      <c r="H31" s="5"/>
      <c r="I31" s="6"/>
      <c r="J31" s="7"/>
    </row>
    <row r="32" spans="2:10" ht="34.5">
      <c r="B32" s="3"/>
      <c r="C32" s="4"/>
      <c r="D32" s="5"/>
      <c r="E32" s="5"/>
      <c r="F32" s="8"/>
      <c r="G32" s="5"/>
      <c r="H32" s="5"/>
      <c r="I32" s="6"/>
      <c r="J32" s="7"/>
    </row>
    <row r="33" spans="2:10" ht="34.5">
      <c r="B33" s="3"/>
      <c r="C33" s="4"/>
      <c r="D33" s="5"/>
      <c r="E33" s="5"/>
      <c r="F33" s="8"/>
      <c r="G33" s="5"/>
      <c r="H33" s="5"/>
      <c r="I33" s="6"/>
      <c r="J33" s="7"/>
    </row>
    <row r="34" spans="2:10" ht="34.5">
      <c r="B34" s="3"/>
      <c r="C34" s="4"/>
      <c r="D34" s="5"/>
      <c r="E34" s="5"/>
      <c r="F34" s="8"/>
      <c r="G34" s="5"/>
      <c r="H34" s="5"/>
      <c r="I34" s="6"/>
      <c r="J34" s="7"/>
    </row>
    <row r="35" spans="2:10" ht="34.5">
      <c r="B35" s="3"/>
      <c r="C35" s="4"/>
      <c r="D35" s="5"/>
      <c r="E35" s="5"/>
      <c r="F35" s="8"/>
      <c r="G35" s="5"/>
      <c r="H35" s="5"/>
      <c r="I35" s="6"/>
      <c r="J35" s="7"/>
    </row>
    <row r="36" spans="2:10" ht="34.5">
      <c r="B36" s="3"/>
      <c r="C36" s="4"/>
      <c r="D36" s="5"/>
      <c r="E36" s="9"/>
      <c r="F36" s="8"/>
      <c r="G36" s="5"/>
      <c r="H36" s="5"/>
      <c r="I36" s="6"/>
      <c r="J36" s="7"/>
    </row>
  </sheetData>
  <printOptions/>
  <pageMargins left="0.51" right="0.53" top="0" bottom="0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2012-05-04T10:01:24Z</cp:lastPrinted>
  <dcterms:created xsi:type="dcterms:W3CDTF">1996-10-08T23:32:33Z</dcterms:created>
  <dcterms:modified xsi:type="dcterms:W3CDTF">2012-05-16T09:48:02Z</dcterms:modified>
  <cp:category/>
  <cp:version/>
  <cp:contentType/>
  <cp:contentStatus/>
</cp:coreProperties>
</file>