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firstSheet="8" activeTab="8"/>
  </bookViews>
  <sheets>
    <sheet name="финал жен. 7" sheetId="1" r:id="rId1"/>
    <sheet name="финал муж. 7" sheetId="2" r:id="rId2"/>
    <sheet name="финал жен. 6" sheetId="3" r:id="rId3"/>
    <sheet name="финал муж. 6" sheetId="4" r:id="rId4"/>
    <sheet name="финал жен. 5" sheetId="5" r:id="rId5"/>
    <sheet name="финал муж. 5" sheetId="6" r:id="rId6"/>
    <sheet name="финал муж. 4" sheetId="7" r:id="rId7"/>
    <sheet name="финал жен. 4" sheetId="8" r:id="rId8"/>
    <sheet name="финал жен. 1" sheetId="9" r:id="rId9"/>
    <sheet name="финал муж. 1" sheetId="10" r:id="rId10"/>
  </sheets>
  <definedNames>
    <definedName name="_xlnm.Print_Area" localSheetId="8">'финал жен. 1'!$A$1:$T$32</definedName>
    <definedName name="_xlnm.Print_Area" localSheetId="7">'финал жен. 4'!$A$1:$T$32</definedName>
    <definedName name="_xlnm.Print_Area" localSheetId="4">'финал жен. 5'!$A$1:$T$32</definedName>
    <definedName name="_xlnm.Print_Area" localSheetId="2">'финал жен. 6'!$A$1:$T$32</definedName>
    <definedName name="_xlnm.Print_Area" localSheetId="0">'финал жен. 7'!$A$1:$T$32</definedName>
    <definedName name="_xlnm.Print_Area" localSheetId="9">'финал муж. 1'!$A$1:$T$32</definedName>
    <definedName name="_xlnm.Print_Area" localSheetId="6">'финал муж. 4'!$A$1:$T$32</definedName>
    <definedName name="_xlnm.Print_Area" localSheetId="5">'финал муж. 5'!$A$1:$T$36</definedName>
    <definedName name="_xlnm.Print_Area" localSheetId="3">'финал муж. 6'!$A$1:$T$36</definedName>
    <definedName name="_xlnm.Print_Area" localSheetId="1">'финал муж. 7'!$A$1:$T$36</definedName>
  </definedNames>
  <calcPr fullCalcOnLoad="1"/>
</workbook>
</file>

<file path=xl/sharedStrings.xml><?xml version="1.0" encoding="utf-8"?>
<sst xmlns="http://schemas.openxmlformats.org/spreadsheetml/2006/main" count="719" uniqueCount="69">
  <si>
    <t>место</t>
  </si>
  <si>
    <t>1 игра</t>
  </si>
  <si>
    <t>2 игра</t>
  </si>
  <si>
    <t>№</t>
  </si>
  <si>
    <t>Грехов Иван</t>
  </si>
  <si>
    <t>Ф.И</t>
  </si>
  <si>
    <t>ПОБЕДИТЕЛЬ</t>
  </si>
  <si>
    <t>Жеребцов Михаил</t>
  </si>
  <si>
    <t>Бушуев Александр</t>
  </si>
  <si>
    <t>сумма</t>
  </si>
  <si>
    <t>1 раунд</t>
  </si>
  <si>
    <t>2 раунд</t>
  </si>
  <si>
    <t>3 раунд</t>
  </si>
  <si>
    <t>Николаев Владимир</t>
  </si>
  <si>
    <t>Хохлов Олег</t>
  </si>
  <si>
    <t>Прозукин Андрей</t>
  </si>
  <si>
    <t>Черепанов Сергей</t>
  </si>
  <si>
    <t>Копыльцов Константин</t>
  </si>
  <si>
    <t>Хохлов Александр</t>
  </si>
  <si>
    <t>Шабурова Ксения</t>
  </si>
  <si>
    <t>Шерегеда Кристина</t>
  </si>
  <si>
    <t>Хасанова Алина</t>
  </si>
  <si>
    <t>Копыльцова Светлана</t>
  </si>
  <si>
    <t>Юдина Кристина</t>
  </si>
  <si>
    <t>Кафлевская Анна</t>
  </si>
  <si>
    <t>Степанова Татьяна</t>
  </si>
  <si>
    <t>Петренко Елена</t>
  </si>
  <si>
    <t>очки</t>
  </si>
  <si>
    <t>х</t>
  </si>
  <si>
    <t>Фаллер Анна</t>
  </si>
  <si>
    <t>Петрова Наталья</t>
  </si>
  <si>
    <t>Долженко Елена</t>
  </si>
  <si>
    <t>Медведев Роман</t>
  </si>
  <si>
    <t>Кондратов Алексей</t>
  </si>
  <si>
    <t>Миронов Андрей</t>
  </si>
  <si>
    <t>Козлов Александр</t>
  </si>
  <si>
    <t>Черепанов Евгений</t>
  </si>
  <si>
    <t>ХОХЛОВ АЛЕКСАНДР</t>
  </si>
  <si>
    <t>Еремкина Юлия</t>
  </si>
  <si>
    <t>ШЕРЕГЕДА КРИСТИНА</t>
  </si>
  <si>
    <t xml:space="preserve">       1  ФИНАЛ</t>
  </si>
  <si>
    <t xml:space="preserve">                                              18.01.2011 г.</t>
  </si>
  <si>
    <t xml:space="preserve">                            18.01.2011 г.</t>
  </si>
  <si>
    <t xml:space="preserve">                                                                                                              5  ФИНАЛ</t>
  </si>
  <si>
    <t xml:space="preserve">                            15.03.2011 г.</t>
  </si>
  <si>
    <t xml:space="preserve">                                               4  ФИНАЛ</t>
  </si>
  <si>
    <t xml:space="preserve">                                                                                                              4  ФИНАЛ</t>
  </si>
  <si>
    <t xml:space="preserve">                                               5  ФИНАЛ</t>
  </si>
  <si>
    <t xml:space="preserve">                                              15.03.2011 г.</t>
  </si>
  <si>
    <t>4 раунд</t>
  </si>
  <si>
    <t>Резниченко Александр</t>
  </si>
  <si>
    <t>Юрченко Павел</t>
  </si>
  <si>
    <t xml:space="preserve">                                                                                                              6  ФИНАЛ</t>
  </si>
  <si>
    <t xml:space="preserve">                            19.04.2011 г.</t>
  </si>
  <si>
    <t xml:space="preserve">                                               6  ФИНАЛ</t>
  </si>
  <si>
    <t xml:space="preserve">                                              19.04.2011 г.</t>
  </si>
  <si>
    <t>ЮДИНА КРИСТИНА</t>
  </si>
  <si>
    <t>Зиновьев Святослав</t>
  </si>
  <si>
    <t>Фоминых Андрей</t>
  </si>
  <si>
    <t>ЖЕРЕБЦОВ МИХАИЛ</t>
  </si>
  <si>
    <t xml:space="preserve">                            10.05.2011 г.</t>
  </si>
  <si>
    <t xml:space="preserve">                                                                                                              7  ФИНАЛ</t>
  </si>
  <si>
    <t xml:space="preserve">                                               7  ФИНАЛ</t>
  </si>
  <si>
    <t xml:space="preserve">                                              10.05.2011 г.</t>
  </si>
  <si>
    <t xml:space="preserve">                            11.10.2011 г.</t>
  </si>
  <si>
    <t xml:space="preserve">                                              11.10.2011 г.</t>
  </si>
  <si>
    <t>Стариков Анток</t>
  </si>
  <si>
    <t>Цуканов Константин</t>
  </si>
  <si>
    <t>Зенков Сергей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</si>
</sst>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18"/>
      <name val="Arial Cyr"/>
      <family val="0"/>
    </font>
    <font>
      <b/>
      <sz val="10"/>
      <color indexed="18"/>
      <name val="Arial Cyr"/>
      <family val="0"/>
    </font>
    <font>
      <b/>
      <sz val="12"/>
      <color indexed="18"/>
      <name val="Arial Cyr"/>
      <family val="0"/>
    </font>
    <font>
      <sz val="10"/>
      <color indexed="63"/>
      <name val="Arial Cyr"/>
      <family val="0"/>
    </font>
    <font>
      <sz val="14"/>
      <color indexed="63"/>
      <name val="Arial Cyr"/>
      <family val="0"/>
    </font>
    <font>
      <sz val="12"/>
      <color indexed="63"/>
      <name val="Arial Cyr"/>
      <family val="0"/>
    </font>
    <font>
      <sz val="14"/>
      <color indexed="63"/>
      <name val="Times New Roman"/>
      <family val="1"/>
    </font>
    <font>
      <b/>
      <sz val="12"/>
      <color indexed="63"/>
      <name val="Arial Cyr"/>
      <family val="0"/>
    </font>
    <font>
      <b/>
      <sz val="14"/>
      <color indexed="63"/>
      <name val="Arial Cyr"/>
      <family val="0"/>
    </font>
    <font>
      <b/>
      <sz val="14"/>
      <name val="Arial Cyr"/>
      <family val="0"/>
    </font>
    <font>
      <b/>
      <sz val="20"/>
      <color indexed="63"/>
      <name val="Arial Cyr"/>
      <family val="0"/>
    </font>
    <font>
      <b/>
      <sz val="14"/>
      <color indexed="63"/>
      <name val="Arial"/>
      <family val="2"/>
    </font>
    <font>
      <b/>
      <sz val="14"/>
      <color indexed="18"/>
      <name val="Arial"/>
      <family val="2"/>
    </font>
    <font>
      <b/>
      <sz val="14"/>
      <name val="Times New Roman"/>
      <family val="1"/>
    </font>
    <font>
      <b/>
      <sz val="12"/>
      <name val="Arial Cyr"/>
      <family val="0"/>
    </font>
    <font>
      <sz val="17"/>
      <name val="Times New Roman"/>
      <family val="1"/>
    </font>
    <font>
      <b/>
      <sz val="18"/>
      <color indexed="10"/>
      <name val="Arial Cyr"/>
      <family val="0"/>
    </font>
    <font>
      <b/>
      <sz val="14"/>
      <color indexed="63"/>
      <name val="Times New Roman"/>
      <family val="1"/>
    </font>
    <font>
      <sz val="18"/>
      <color indexed="10"/>
      <name val="Arial Cyr"/>
      <family val="0"/>
    </font>
    <font>
      <sz val="12"/>
      <name val="Times New Roman"/>
      <family val="1"/>
    </font>
    <font>
      <b/>
      <sz val="14"/>
      <name val="Arial Black"/>
      <family val="2"/>
    </font>
    <font>
      <sz val="10"/>
      <name val="Arial Black"/>
      <family val="2"/>
    </font>
    <font>
      <b/>
      <sz val="14"/>
      <color indexed="18"/>
      <name val="Arial Black"/>
      <family val="2"/>
    </font>
    <font>
      <b/>
      <sz val="14"/>
      <color indexed="63"/>
      <name val="Arial Black"/>
      <family val="2"/>
    </font>
    <font>
      <b/>
      <sz val="12"/>
      <color indexed="63"/>
      <name val="Arial Black"/>
      <family val="2"/>
    </font>
    <font>
      <sz val="12"/>
      <color indexed="63"/>
      <name val="Arial Black"/>
      <family val="2"/>
    </font>
    <font>
      <b/>
      <sz val="12"/>
      <name val="Arial Black"/>
      <family val="2"/>
    </font>
    <font>
      <sz val="10"/>
      <color indexed="63"/>
      <name val="Arial Black"/>
      <family val="2"/>
    </font>
    <font>
      <sz val="12"/>
      <name val="Arial Black"/>
      <family val="2"/>
    </font>
    <font>
      <b/>
      <sz val="18"/>
      <color indexed="10"/>
      <name val="Arial Black"/>
      <family val="2"/>
    </font>
    <font>
      <b/>
      <sz val="20"/>
      <color indexed="63"/>
      <name val="Arial Black"/>
      <family val="2"/>
    </font>
    <font>
      <b/>
      <sz val="12"/>
      <color indexed="10"/>
      <name val="Arial Black"/>
      <family val="2"/>
    </font>
    <font>
      <sz val="12"/>
      <color indexed="10"/>
      <name val="Arial Black"/>
      <family val="2"/>
    </font>
    <font>
      <b/>
      <sz val="18"/>
      <color indexed="63"/>
      <name val="Arial Black"/>
      <family val="2"/>
    </font>
    <font>
      <b/>
      <sz val="20"/>
      <color indexed="62"/>
      <name val="Arial Black"/>
      <family val="2"/>
    </font>
    <font>
      <b/>
      <sz val="16"/>
      <color indexed="63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16"/>
      </right>
      <top style="thin"/>
      <bottom style="thin"/>
    </border>
    <border>
      <left style="thin">
        <color indexed="16"/>
      </left>
      <right style="thin">
        <color indexed="16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/>
      <top style="thin">
        <color indexed="5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3" xfId="0" applyFont="1" applyBorder="1" applyAlignment="1">
      <alignment/>
    </xf>
    <xf numFmtId="0" fontId="13" fillId="0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3" xfId="0" applyFont="1" applyBorder="1" applyAlignment="1">
      <alignment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Alignment="1">
      <alignment/>
    </xf>
    <xf numFmtId="0" fontId="16" fillId="0" borderId="3" xfId="0" applyFont="1" applyFill="1" applyBorder="1" applyAlignment="1">
      <alignment horizontal="left" vertical="center"/>
    </xf>
    <xf numFmtId="0" fontId="18" fillId="0" borderId="6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18" fillId="0" borderId="6" xfId="0" applyFont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3" xfId="0" applyFont="1" applyFill="1" applyBorder="1" applyAlignment="1">
      <alignment horizontal="center"/>
    </xf>
    <xf numFmtId="0" fontId="16" fillId="0" borderId="3" xfId="0" applyFont="1" applyBorder="1" applyAlignment="1">
      <alignment horizontal="left"/>
    </xf>
    <xf numFmtId="0" fontId="16" fillId="0" borderId="3" xfId="0" applyNumberFormat="1" applyFont="1" applyFill="1" applyBorder="1" applyAlignment="1">
      <alignment horizontal="center"/>
    </xf>
    <xf numFmtId="0" fontId="16" fillId="0" borderId="3" xfId="0" applyFont="1" applyBorder="1" applyAlignment="1">
      <alignment/>
    </xf>
    <xf numFmtId="0" fontId="22" fillId="0" borderId="7" xfId="0" applyFont="1" applyBorder="1" applyAlignment="1">
      <alignment horizontal="left"/>
    </xf>
    <xf numFmtId="0" fontId="13" fillId="0" borderId="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shrinkToFit="1"/>
    </xf>
    <xf numFmtId="0" fontId="22" fillId="0" borderId="6" xfId="0" applyFont="1" applyBorder="1" applyAlignment="1">
      <alignment horizontal="left"/>
    </xf>
    <xf numFmtId="0" fontId="16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1" fontId="16" fillId="0" borderId="3" xfId="0" applyNumberFormat="1" applyFont="1" applyBorder="1" applyAlignment="1">
      <alignment horizontal="center" shrinkToFit="1"/>
    </xf>
    <xf numFmtId="0" fontId="13" fillId="0" borderId="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3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2" fillId="0" borderId="6" xfId="0" applyFont="1" applyBorder="1" applyAlignment="1">
      <alignment/>
    </xf>
    <xf numFmtId="0" fontId="13" fillId="0" borderId="1" xfId="0" applyFont="1" applyFill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1" fontId="25" fillId="0" borderId="6" xfId="0" applyNumberFormat="1" applyFont="1" applyBorder="1" applyAlignment="1">
      <alignment horizontal="center" shrinkToFit="1"/>
    </xf>
    <xf numFmtId="0" fontId="25" fillId="0" borderId="6" xfId="0" applyFont="1" applyBorder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5" fillId="0" borderId="6" xfId="0" applyFont="1" applyBorder="1" applyAlignment="1">
      <alignment/>
    </xf>
    <xf numFmtId="0" fontId="28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left" vertical="center"/>
    </xf>
    <xf numFmtId="0" fontId="28" fillId="0" borderId="3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 vertical="top" wrapText="1"/>
    </xf>
    <xf numFmtId="0" fontId="32" fillId="0" borderId="1" xfId="0" applyFont="1" applyFill="1" applyBorder="1" applyAlignment="1">
      <alignment horizontal="left" vertical="center"/>
    </xf>
    <xf numFmtId="0" fontId="32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1" fontId="31" fillId="0" borderId="6" xfId="0" applyNumberFormat="1" applyFont="1" applyBorder="1" applyAlignment="1">
      <alignment horizontal="center" shrinkToFit="1"/>
    </xf>
    <xf numFmtId="0" fontId="31" fillId="0" borderId="6" xfId="0" applyFont="1" applyBorder="1" applyAlignment="1">
      <alignment horizontal="left"/>
    </xf>
    <xf numFmtId="0" fontId="31" fillId="0" borderId="2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1" fillId="0" borderId="6" xfId="0" applyFont="1" applyBorder="1" applyAlignment="1">
      <alignment/>
    </xf>
    <xf numFmtId="0" fontId="31" fillId="0" borderId="9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3" xfId="0" applyFont="1" applyFill="1" applyBorder="1" applyAlignment="1">
      <alignment horizontal="left" vertical="center"/>
    </xf>
    <xf numFmtId="1" fontId="31" fillId="0" borderId="0" xfId="0" applyNumberFormat="1" applyFont="1" applyBorder="1" applyAlignment="1">
      <alignment horizontal="center" shrinkToFit="1"/>
    </xf>
    <xf numFmtId="0" fontId="31" fillId="0" borderId="0" xfId="0" applyFont="1" applyBorder="1" applyAlignment="1">
      <alignment horizontal="left"/>
    </xf>
    <xf numFmtId="0" fontId="31" fillId="0" borderId="4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left" vertical="center"/>
    </xf>
    <xf numFmtId="1" fontId="29" fillId="0" borderId="6" xfId="0" applyNumberFormat="1" applyFont="1" applyBorder="1" applyAlignment="1">
      <alignment horizontal="center" shrinkToFit="1"/>
    </xf>
    <xf numFmtId="0" fontId="29" fillId="0" borderId="6" xfId="0" applyFont="1" applyBorder="1" applyAlignment="1">
      <alignment horizontal="left"/>
    </xf>
    <xf numFmtId="0" fontId="29" fillId="0" borderId="2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1" fontId="29" fillId="0" borderId="0" xfId="0" applyNumberFormat="1" applyFont="1" applyBorder="1" applyAlignment="1">
      <alignment horizontal="center" shrinkToFit="1"/>
    </xf>
    <xf numFmtId="0" fontId="29" fillId="0" borderId="0" xfId="0" applyFont="1" applyBorder="1" applyAlignment="1">
      <alignment horizontal="left"/>
    </xf>
    <xf numFmtId="0" fontId="29" fillId="0" borderId="3" xfId="0" applyFont="1" applyFill="1" applyBorder="1" applyAlignment="1">
      <alignment horizontal="left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left" vertical="center"/>
    </xf>
    <xf numFmtId="1" fontId="28" fillId="0" borderId="6" xfId="0" applyNumberFormat="1" applyFont="1" applyBorder="1" applyAlignment="1">
      <alignment horizontal="center" shrinkToFit="1"/>
    </xf>
    <xf numFmtId="0" fontId="30" fillId="0" borderId="0" xfId="0" applyFont="1" applyBorder="1" applyAlignment="1">
      <alignment horizontal="center" vertical="top" wrapText="1"/>
    </xf>
    <xf numFmtId="0" fontId="22" fillId="0" borderId="6" xfId="0" applyFont="1" applyFill="1" applyBorder="1" applyAlignment="1">
      <alignment horizontal="left"/>
    </xf>
    <xf numFmtId="1" fontId="29" fillId="0" borderId="10" xfId="0" applyNumberFormat="1" applyFont="1" applyBorder="1" applyAlignment="1">
      <alignment horizontal="center" shrinkToFit="1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1" fontId="29" fillId="0" borderId="14" xfId="0" applyNumberFormat="1" applyFont="1" applyBorder="1" applyAlignment="1">
      <alignment horizontal="center" shrinkToFit="1"/>
    </xf>
    <xf numFmtId="0" fontId="29" fillId="0" borderId="15" xfId="0" applyFont="1" applyBorder="1" applyAlignment="1">
      <alignment horizontal="left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1" fontId="28" fillId="0" borderId="10" xfId="0" applyNumberFormat="1" applyFont="1" applyBorder="1" applyAlignment="1">
      <alignment horizontal="center" shrinkToFit="1"/>
    </xf>
    <xf numFmtId="0" fontId="22" fillId="0" borderId="10" xfId="0" applyFont="1" applyBorder="1" applyAlignment="1">
      <alignment horizontal="left"/>
    </xf>
    <xf numFmtId="0" fontId="28" fillId="0" borderId="13" xfId="0" applyFont="1" applyFill="1" applyBorder="1" applyAlignment="1">
      <alignment horizontal="center" vertical="center"/>
    </xf>
    <xf numFmtId="1" fontId="28" fillId="0" borderId="2" xfId="0" applyNumberFormat="1" applyFont="1" applyBorder="1" applyAlignment="1">
      <alignment horizontal="center" shrinkToFit="1"/>
    </xf>
    <xf numFmtId="0" fontId="22" fillId="0" borderId="2" xfId="0" applyFont="1" applyBorder="1" applyAlignment="1">
      <alignment horizontal="left"/>
    </xf>
    <xf numFmtId="0" fontId="28" fillId="0" borderId="2" xfId="0" applyFont="1" applyFill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8" fillId="0" borderId="4" xfId="0" applyFont="1" applyFill="1" applyBorder="1" applyAlignment="1">
      <alignment horizontal="center" vertical="center"/>
    </xf>
    <xf numFmtId="1" fontId="28" fillId="0" borderId="0" xfId="0" applyNumberFormat="1" applyFont="1" applyBorder="1" applyAlignment="1">
      <alignment horizontal="center" shrinkToFit="1"/>
    </xf>
    <xf numFmtId="0" fontId="22" fillId="0" borderId="0" xfId="0" applyFont="1" applyBorder="1" applyAlignment="1">
      <alignment horizontal="left"/>
    </xf>
    <xf numFmtId="1" fontId="28" fillId="0" borderId="14" xfId="0" applyNumberFormat="1" applyFont="1" applyBorder="1" applyAlignment="1">
      <alignment horizontal="center" shrinkToFit="1"/>
    </xf>
    <xf numFmtId="0" fontId="22" fillId="0" borderId="15" xfId="0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1" fontId="31" fillId="0" borderId="10" xfId="0" applyNumberFormat="1" applyFont="1" applyBorder="1" applyAlignment="1">
      <alignment horizontal="center" shrinkToFit="1"/>
    </xf>
    <xf numFmtId="0" fontId="31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1" fontId="31" fillId="0" borderId="14" xfId="0" applyNumberFormat="1" applyFont="1" applyBorder="1" applyAlignment="1">
      <alignment horizontal="center" shrinkToFit="1"/>
    </xf>
    <xf numFmtId="0" fontId="31" fillId="0" borderId="15" xfId="0" applyFont="1" applyBorder="1" applyAlignment="1">
      <alignment horizontal="left"/>
    </xf>
    <xf numFmtId="0" fontId="31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22" fillId="0" borderId="6" xfId="0" applyNumberFormat="1" applyFont="1" applyBorder="1" applyAlignment="1">
      <alignment horizontal="left" shrinkToFit="1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16" fillId="0" borderId="4" xfId="0" applyNumberFormat="1" applyFont="1" applyFill="1" applyBorder="1" applyAlignment="1">
      <alignment horizontal="center"/>
    </xf>
    <xf numFmtId="0" fontId="16" fillId="0" borderId="4" xfId="0" applyFont="1" applyBorder="1" applyAlignment="1">
      <alignment horizontal="left"/>
    </xf>
    <xf numFmtId="0" fontId="16" fillId="0" borderId="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6" fillId="0" borderId="2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39" fillId="0" borderId="0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zoomScale="97" zoomScaleNormal="97" workbookViewId="0" topLeftCell="A11">
      <selection activeCell="B27" sqref="B27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5.0039062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1.00390625" style="0" customWidth="1"/>
    <col min="14" max="14" width="10.75390625" style="0" customWidth="1"/>
    <col min="15" max="15" width="10.25390625" style="0" customWidth="1"/>
    <col min="16" max="16" width="9.875" style="0" customWidth="1"/>
    <col min="17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212" t="s">
        <v>62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1"/>
    </row>
    <row r="3" spans="1:18" ht="26.25">
      <c r="A3" s="212" t="s">
        <v>63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73"/>
      <c r="O3" s="73"/>
      <c r="P3" s="73"/>
      <c r="Q3" s="73"/>
      <c r="R3" s="1"/>
    </row>
    <row r="4" spans="1:19" ht="22.5">
      <c r="A4" s="9"/>
      <c r="B4" s="95" t="s">
        <v>10</v>
      </c>
      <c r="C4" s="9"/>
      <c r="D4" s="9"/>
      <c r="E4" s="9"/>
      <c r="F4" s="9"/>
      <c r="G4" s="9"/>
      <c r="H4" s="9"/>
      <c r="I4" s="9"/>
      <c r="J4" s="9"/>
      <c r="K4" s="9"/>
      <c r="L4" s="95" t="s">
        <v>11</v>
      </c>
      <c r="M4" s="9"/>
      <c r="N4" s="9"/>
      <c r="O4" s="9"/>
      <c r="P4" s="9"/>
      <c r="Q4" s="9"/>
      <c r="R4" s="3"/>
      <c r="S4" s="4"/>
    </row>
    <row r="5" spans="1:21" ht="23.25" customHeight="1">
      <c r="A5" s="80" t="s">
        <v>3</v>
      </c>
      <c r="B5" s="97" t="s">
        <v>5</v>
      </c>
      <c r="C5" s="97" t="s">
        <v>1</v>
      </c>
      <c r="D5" s="80" t="s">
        <v>2</v>
      </c>
      <c r="E5" s="80" t="s">
        <v>9</v>
      </c>
      <c r="F5" s="97" t="s">
        <v>0</v>
      </c>
      <c r="G5" s="97" t="s">
        <v>27</v>
      </c>
      <c r="H5" s="95"/>
      <c r="I5" s="95"/>
      <c r="J5" s="95"/>
      <c r="K5" s="80" t="s">
        <v>3</v>
      </c>
      <c r="L5" s="97" t="s">
        <v>5</v>
      </c>
      <c r="M5" s="97" t="s">
        <v>1</v>
      </c>
      <c r="N5" s="80" t="s">
        <v>2</v>
      </c>
      <c r="O5" s="80" t="s">
        <v>9</v>
      </c>
      <c r="P5" s="97" t="s">
        <v>0</v>
      </c>
      <c r="Q5" s="97" t="s">
        <v>27</v>
      </c>
      <c r="R5" s="77"/>
      <c r="U5" s="49"/>
    </row>
    <row r="6" spans="1:21" ht="24.75" customHeight="1" hidden="1">
      <c r="A6" s="78"/>
      <c r="B6" s="78" t="s">
        <v>10</v>
      </c>
      <c r="C6" s="78"/>
      <c r="D6" s="78"/>
      <c r="E6" s="78"/>
      <c r="F6" s="78"/>
      <c r="G6" s="78"/>
      <c r="H6" s="78"/>
      <c r="I6" s="78"/>
      <c r="J6" s="78"/>
      <c r="K6" s="78"/>
      <c r="L6" s="78" t="s">
        <v>11</v>
      </c>
      <c r="M6" s="78"/>
      <c r="N6" s="78"/>
      <c r="O6" s="79"/>
      <c r="P6" s="79"/>
      <c r="Q6" s="79"/>
      <c r="R6" s="77"/>
      <c r="U6" s="49"/>
    </row>
    <row r="7" spans="1:21" ht="24.75" customHeight="1" hidden="1">
      <c r="A7" s="80" t="s">
        <v>3</v>
      </c>
      <c r="B7" s="80" t="s">
        <v>5</v>
      </c>
      <c r="C7" s="80" t="s">
        <v>1</v>
      </c>
      <c r="D7" s="80" t="s">
        <v>2</v>
      </c>
      <c r="E7" s="80" t="s">
        <v>9</v>
      </c>
      <c r="F7" s="80" t="s">
        <v>0</v>
      </c>
      <c r="G7" s="80" t="s">
        <v>27</v>
      </c>
      <c r="H7" s="81"/>
      <c r="I7" s="81"/>
      <c r="J7" s="82"/>
      <c r="K7" s="80" t="s">
        <v>3</v>
      </c>
      <c r="L7" s="80" t="s">
        <v>5</v>
      </c>
      <c r="M7" s="80" t="s">
        <v>1</v>
      </c>
      <c r="N7" s="80" t="s">
        <v>2</v>
      </c>
      <c r="O7" s="83" t="s">
        <v>9</v>
      </c>
      <c r="P7" s="83" t="s">
        <v>0</v>
      </c>
      <c r="Q7" s="83" t="s">
        <v>27</v>
      </c>
      <c r="R7" s="77"/>
      <c r="U7" s="49"/>
    </row>
    <row r="8" spans="1:21" ht="33" customHeight="1">
      <c r="A8" s="185">
        <v>5</v>
      </c>
      <c r="B8" s="61" t="s">
        <v>30</v>
      </c>
      <c r="C8" s="80">
        <v>176</v>
      </c>
      <c r="D8" s="80">
        <v>169</v>
      </c>
      <c r="E8" s="80">
        <f>SUM(C8:D8)</f>
        <v>345</v>
      </c>
      <c r="F8" s="80" t="s">
        <v>28</v>
      </c>
      <c r="G8" s="80"/>
      <c r="H8" s="81"/>
      <c r="I8" s="81"/>
      <c r="J8" s="82"/>
      <c r="K8" s="185">
        <v>1</v>
      </c>
      <c r="L8" s="61" t="s">
        <v>23</v>
      </c>
      <c r="M8" s="80">
        <v>162</v>
      </c>
      <c r="N8" s="80">
        <v>154</v>
      </c>
      <c r="O8" s="83">
        <f>SUM(M8:N8)</f>
        <v>316</v>
      </c>
      <c r="P8" s="83">
        <v>5</v>
      </c>
      <c r="Q8" s="83">
        <v>17</v>
      </c>
      <c r="R8" s="86"/>
      <c r="U8" s="49"/>
    </row>
    <row r="9" spans="1:21" ht="33" customHeight="1">
      <c r="A9" s="185">
        <v>6</v>
      </c>
      <c r="B9" s="71" t="s">
        <v>24</v>
      </c>
      <c r="C9" s="80">
        <v>171</v>
      </c>
      <c r="D9" s="80">
        <v>162</v>
      </c>
      <c r="E9" s="80">
        <f>SUM(C9:D9)</f>
        <v>333</v>
      </c>
      <c r="F9" s="80" t="s">
        <v>28</v>
      </c>
      <c r="G9" s="80"/>
      <c r="H9" s="81"/>
      <c r="I9" s="81"/>
      <c r="J9" s="82"/>
      <c r="K9" s="185">
        <v>2</v>
      </c>
      <c r="L9" s="71" t="s">
        <v>25</v>
      </c>
      <c r="M9" s="80">
        <v>178</v>
      </c>
      <c r="N9" s="80">
        <v>162</v>
      </c>
      <c r="O9" s="83">
        <f aca="true" t="shared" si="0" ref="O9:O15">SUM(M9:N9)</f>
        <v>340</v>
      </c>
      <c r="P9" s="83" t="s">
        <v>28</v>
      </c>
      <c r="Q9" s="83"/>
      <c r="R9" s="86"/>
      <c r="U9" s="49"/>
    </row>
    <row r="10" spans="1:21" ht="33" customHeight="1">
      <c r="A10" s="185">
        <v>7</v>
      </c>
      <c r="B10" s="61" t="s">
        <v>19</v>
      </c>
      <c r="C10" s="80">
        <v>168</v>
      </c>
      <c r="D10" s="80">
        <v>134</v>
      </c>
      <c r="E10" s="80">
        <f>SUM(C10:D10)</f>
        <v>302</v>
      </c>
      <c r="F10" s="80" t="s">
        <v>28</v>
      </c>
      <c r="G10" s="80"/>
      <c r="H10" s="87"/>
      <c r="I10" s="87"/>
      <c r="J10" s="88"/>
      <c r="K10" s="185">
        <v>3</v>
      </c>
      <c r="L10" s="61" t="s">
        <v>26</v>
      </c>
      <c r="M10" s="80">
        <v>205</v>
      </c>
      <c r="N10" s="80">
        <v>192</v>
      </c>
      <c r="O10" s="83">
        <f t="shared" si="0"/>
        <v>397</v>
      </c>
      <c r="P10" s="83" t="s">
        <v>28</v>
      </c>
      <c r="Q10" s="83"/>
      <c r="R10" s="86"/>
      <c r="U10" s="49"/>
    </row>
    <row r="11" spans="1:21" ht="33" customHeight="1">
      <c r="A11" s="185">
        <v>8</v>
      </c>
      <c r="B11" s="71" t="s">
        <v>22</v>
      </c>
      <c r="C11" s="80">
        <v>155</v>
      </c>
      <c r="D11" s="80">
        <v>146</v>
      </c>
      <c r="E11" s="80">
        <f>SUM(C11:D11)</f>
        <v>301</v>
      </c>
      <c r="F11" s="80">
        <v>9</v>
      </c>
      <c r="G11" s="80"/>
      <c r="H11" s="87"/>
      <c r="I11" s="87"/>
      <c r="J11" s="88"/>
      <c r="K11" s="185">
        <v>4</v>
      </c>
      <c r="L11" s="61" t="s">
        <v>31</v>
      </c>
      <c r="M11" s="80">
        <v>168</v>
      </c>
      <c r="N11" s="80">
        <v>145</v>
      </c>
      <c r="O11" s="83">
        <f t="shared" si="0"/>
        <v>313</v>
      </c>
      <c r="P11" s="83">
        <v>6</v>
      </c>
      <c r="Q11" s="83">
        <v>16</v>
      </c>
      <c r="R11" s="86"/>
      <c r="U11" s="49"/>
    </row>
    <row r="12" spans="1:21" ht="33" customHeight="1">
      <c r="A12" s="185">
        <v>9</v>
      </c>
      <c r="B12" s="61" t="s">
        <v>21</v>
      </c>
      <c r="C12" s="80">
        <v>151</v>
      </c>
      <c r="D12" s="80">
        <v>180</v>
      </c>
      <c r="E12" s="80">
        <f>SUM(C12:D12)</f>
        <v>331</v>
      </c>
      <c r="F12" s="80" t="s">
        <v>28</v>
      </c>
      <c r="G12" s="80"/>
      <c r="H12" s="87"/>
      <c r="I12" s="87"/>
      <c r="J12" s="88"/>
      <c r="K12" s="185">
        <v>5</v>
      </c>
      <c r="L12" s="61" t="s">
        <v>30</v>
      </c>
      <c r="M12" s="80">
        <v>153</v>
      </c>
      <c r="N12" s="80">
        <v>159</v>
      </c>
      <c r="O12" s="83">
        <f t="shared" si="0"/>
        <v>312</v>
      </c>
      <c r="P12" s="83">
        <v>7</v>
      </c>
      <c r="Q12" s="83">
        <v>15</v>
      </c>
      <c r="R12" s="86"/>
      <c r="U12" s="49"/>
    </row>
    <row r="13" spans="1:21" ht="33" customHeight="1">
      <c r="A13" s="150"/>
      <c r="B13" s="71"/>
      <c r="C13" s="80"/>
      <c r="D13" s="80"/>
      <c r="E13" s="80"/>
      <c r="F13" s="80"/>
      <c r="G13" s="80"/>
      <c r="H13" s="87"/>
      <c r="I13" s="87"/>
      <c r="J13" s="88"/>
      <c r="K13" s="185">
        <v>6</v>
      </c>
      <c r="L13" s="71" t="s">
        <v>24</v>
      </c>
      <c r="M13" s="80">
        <v>183</v>
      </c>
      <c r="N13" s="80">
        <v>169</v>
      </c>
      <c r="O13" s="83">
        <f t="shared" si="0"/>
        <v>352</v>
      </c>
      <c r="P13" s="83" t="s">
        <v>28</v>
      </c>
      <c r="Q13" s="83"/>
      <c r="R13" s="86"/>
      <c r="U13" s="49"/>
    </row>
    <row r="14" spans="1:21" ht="33" customHeight="1">
      <c r="A14" s="150"/>
      <c r="B14" s="61"/>
      <c r="C14" s="80"/>
      <c r="D14" s="80"/>
      <c r="E14" s="80"/>
      <c r="F14" s="80"/>
      <c r="G14" s="80"/>
      <c r="H14" s="87"/>
      <c r="I14" s="87"/>
      <c r="J14" s="88"/>
      <c r="K14" s="185">
        <v>7</v>
      </c>
      <c r="L14" s="61" t="s">
        <v>19</v>
      </c>
      <c r="M14" s="169">
        <v>185</v>
      </c>
      <c r="N14" s="169">
        <v>136</v>
      </c>
      <c r="O14" s="83">
        <f t="shared" si="0"/>
        <v>321</v>
      </c>
      <c r="P14" s="144" t="s">
        <v>28</v>
      </c>
      <c r="Q14" s="144"/>
      <c r="R14" s="86"/>
      <c r="U14" s="49"/>
    </row>
    <row r="15" spans="1:21" ht="33" customHeight="1">
      <c r="A15" s="150"/>
      <c r="B15" s="152"/>
      <c r="C15" s="80"/>
      <c r="D15" s="80"/>
      <c r="E15" s="80"/>
      <c r="F15" s="80"/>
      <c r="G15" s="80"/>
      <c r="H15" s="87"/>
      <c r="I15" s="87"/>
      <c r="J15" s="88"/>
      <c r="K15" s="185">
        <v>9</v>
      </c>
      <c r="L15" s="61" t="s">
        <v>21</v>
      </c>
      <c r="M15" s="167">
        <v>119</v>
      </c>
      <c r="N15" s="167">
        <v>147</v>
      </c>
      <c r="O15" s="83">
        <f t="shared" si="0"/>
        <v>266</v>
      </c>
      <c r="P15" s="137">
        <v>8</v>
      </c>
      <c r="Q15" s="137">
        <v>14</v>
      </c>
      <c r="R15" s="86"/>
      <c r="U15" s="49"/>
    </row>
    <row r="16" spans="1:21" ht="28.5" customHeight="1">
      <c r="A16" s="81"/>
      <c r="B16" s="87"/>
      <c r="C16" s="87"/>
      <c r="D16" s="87"/>
      <c r="E16" s="87"/>
      <c r="F16" s="87"/>
      <c r="G16" s="87"/>
      <c r="H16" s="87"/>
      <c r="I16" s="87"/>
      <c r="J16" s="88"/>
      <c r="K16" s="170"/>
      <c r="L16" s="171"/>
      <c r="M16" s="81"/>
      <c r="N16" s="81"/>
      <c r="O16" s="92"/>
      <c r="P16" s="92"/>
      <c r="Q16" s="92"/>
      <c r="R16" s="94"/>
      <c r="U16" s="49"/>
    </row>
    <row r="17" spans="1:21" ht="47.25" customHeight="1">
      <c r="A17" s="81"/>
      <c r="B17" s="87" t="s">
        <v>12</v>
      </c>
      <c r="C17" s="87"/>
      <c r="D17" s="87"/>
      <c r="E17" s="87"/>
      <c r="F17" s="87"/>
      <c r="G17" s="87"/>
      <c r="H17" s="87"/>
      <c r="I17" s="87"/>
      <c r="J17" s="88"/>
      <c r="K17" s="95"/>
      <c r="L17" s="95"/>
      <c r="M17" s="87"/>
      <c r="N17" s="87"/>
      <c r="O17" s="96"/>
      <c r="P17" s="96"/>
      <c r="Q17" s="96"/>
      <c r="R17" s="94"/>
      <c r="U17" s="8"/>
    </row>
    <row r="18" spans="1:18" ht="33" customHeight="1">
      <c r="A18" s="80" t="s">
        <v>3</v>
      </c>
      <c r="B18" s="97" t="s">
        <v>5</v>
      </c>
      <c r="C18" s="97" t="s">
        <v>1</v>
      </c>
      <c r="D18" s="80" t="s">
        <v>2</v>
      </c>
      <c r="E18" s="169" t="s">
        <v>9</v>
      </c>
      <c r="F18" s="97" t="s">
        <v>0</v>
      </c>
      <c r="G18" s="97" t="s">
        <v>27</v>
      </c>
      <c r="H18" s="87"/>
      <c r="I18" s="87"/>
      <c r="J18" s="88"/>
      <c r="K18" s="95"/>
      <c r="L18" s="95"/>
      <c r="M18" s="87"/>
      <c r="N18" s="87"/>
      <c r="O18" s="96"/>
      <c r="P18" s="96"/>
      <c r="Q18" s="96"/>
      <c r="R18" s="86"/>
    </row>
    <row r="19" spans="1:18" ht="33" customHeight="1">
      <c r="A19" s="185">
        <v>2</v>
      </c>
      <c r="B19" s="71" t="s">
        <v>25</v>
      </c>
      <c r="C19" s="80">
        <v>152</v>
      </c>
      <c r="D19" s="186">
        <v>167</v>
      </c>
      <c r="E19" s="167">
        <f>SUM(C19:D19)</f>
        <v>319</v>
      </c>
      <c r="F19" s="189">
        <v>4</v>
      </c>
      <c r="G19" s="80">
        <v>18</v>
      </c>
      <c r="H19" s="87"/>
      <c r="I19" s="87"/>
      <c r="J19" s="88"/>
      <c r="K19" s="95"/>
      <c r="L19" s="95"/>
      <c r="M19" s="87"/>
      <c r="N19" s="87"/>
      <c r="O19" s="96"/>
      <c r="P19" s="96"/>
      <c r="Q19" s="96"/>
      <c r="R19" s="86"/>
    </row>
    <row r="20" spans="1:18" ht="33" customHeight="1">
      <c r="A20" s="185">
        <v>3</v>
      </c>
      <c r="B20" s="61" t="s">
        <v>26</v>
      </c>
      <c r="C20" s="80">
        <v>193</v>
      </c>
      <c r="D20" s="186">
        <v>156</v>
      </c>
      <c r="E20" s="167">
        <f>SUM(C20:D20)</f>
        <v>349</v>
      </c>
      <c r="F20" s="189">
        <v>3</v>
      </c>
      <c r="G20" s="80">
        <v>20</v>
      </c>
      <c r="H20" s="87"/>
      <c r="I20" s="87"/>
      <c r="J20" s="88"/>
      <c r="K20" s="87"/>
      <c r="L20" s="87"/>
      <c r="M20" s="87"/>
      <c r="N20" s="87"/>
      <c r="O20" s="96"/>
      <c r="P20" s="96"/>
      <c r="Q20" s="96"/>
      <c r="R20" s="86"/>
    </row>
    <row r="21" spans="1:19" ht="33" customHeight="1">
      <c r="A21" s="185">
        <v>6</v>
      </c>
      <c r="B21" s="71" t="s">
        <v>24</v>
      </c>
      <c r="C21" s="169">
        <v>201</v>
      </c>
      <c r="D21" s="187">
        <v>175</v>
      </c>
      <c r="E21" s="167">
        <f>SUM(C21:D21)</f>
        <v>376</v>
      </c>
      <c r="F21" s="189">
        <v>1</v>
      </c>
      <c r="G21" s="169">
        <v>30</v>
      </c>
      <c r="H21" s="87"/>
      <c r="I21" s="87"/>
      <c r="J21" s="88"/>
      <c r="K21" s="87"/>
      <c r="L21" s="87"/>
      <c r="M21" s="87"/>
      <c r="N21" s="87"/>
      <c r="O21" s="96"/>
      <c r="P21" s="96"/>
      <c r="Q21" s="96"/>
      <c r="R21" s="86"/>
      <c r="S21" s="6"/>
    </row>
    <row r="22" spans="1:19" ht="33" customHeight="1">
      <c r="A22" s="185">
        <v>7</v>
      </c>
      <c r="B22" s="61" t="s">
        <v>19</v>
      </c>
      <c r="C22" s="167">
        <v>184</v>
      </c>
      <c r="D22" s="188">
        <v>171</v>
      </c>
      <c r="E22" s="167">
        <f>SUM(C22:D22)</f>
        <v>355</v>
      </c>
      <c r="F22" s="189">
        <v>2</v>
      </c>
      <c r="G22" s="167">
        <v>25</v>
      </c>
      <c r="H22" s="87"/>
      <c r="I22" s="87"/>
      <c r="J22" s="88"/>
      <c r="K22" s="87"/>
      <c r="L22" s="87"/>
      <c r="M22" s="87"/>
      <c r="N22" s="87"/>
      <c r="O22" s="96"/>
      <c r="P22" s="96"/>
      <c r="Q22" s="96"/>
      <c r="R22" s="86"/>
      <c r="S22" s="6"/>
    </row>
    <row r="23" spans="1:19" ht="24.75" customHeight="1">
      <c r="A23" s="81"/>
      <c r="B23" s="87"/>
      <c r="C23" s="87"/>
      <c r="D23" s="87"/>
      <c r="E23" s="87"/>
      <c r="F23" s="87"/>
      <c r="G23" s="87"/>
      <c r="H23" s="87"/>
      <c r="I23" s="87"/>
      <c r="J23" s="88"/>
      <c r="K23" s="87"/>
      <c r="L23" s="87"/>
      <c r="M23" s="87"/>
      <c r="N23" s="87"/>
      <c r="O23" s="96"/>
      <c r="P23" s="96"/>
      <c r="Q23" s="96"/>
      <c r="R23" s="86"/>
      <c r="S23" s="6"/>
    </row>
    <row r="24" spans="1:19" ht="24.75" customHeight="1">
      <c r="A24" s="81"/>
      <c r="B24" s="87"/>
      <c r="C24" s="98"/>
      <c r="D24" s="98"/>
      <c r="E24" s="98"/>
      <c r="F24" s="98"/>
      <c r="G24" s="98"/>
      <c r="H24" s="98"/>
      <c r="I24" s="87"/>
      <c r="J24" s="99"/>
      <c r="K24" s="87"/>
      <c r="L24" s="87"/>
      <c r="M24" s="87"/>
      <c r="N24" s="87"/>
      <c r="O24" s="100"/>
      <c r="P24" s="100"/>
      <c r="Q24" s="100"/>
      <c r="R24" s="101"/>
      <c r="S24" s="2"/>
    </row>
    <row r="25" spans="1:18" ht="22.5">
      <c r="A25" s="102"/>
      <c r="B25" s="87"/>
      <c r="C25" s="87"/>
      <c r="D25" s="87"/>
      <c r="E25" s="87"/>
      <c r="F25" s="87"/>
      <c r="G25" s="87"/>
      <c r="H25" s="87"/>
      <c r="I25" s="87"/>
      <c r="J25" s="99"/>
      <c r="K25" s="87"/>
      <c r="L25" s="87" t="s">
        <v>6</v>
      </c>
      <c r="M25" s="87"/>
      <c r="N25" s="87"/>
      <c r="O25" s="104"/>
      <c r="P25" s="104"/>
      <c r="Q25" s="105"/>
      <c r="R25" s="76"/>
    </row>
    <row r="26" spans="1:18" ht="19.5">
      <c r="A26" s="106"/>
      <c r="B26" s="151"/>
      <c r="C26" s="151"/>
      <c r="D26" s="104"/>
      <c r="E26" s="104"/>
      <c r="F26" s="104"/>
      <c r="G26" s="104"/>
      <c r="H26" s="104"/>
      <c r="I26" s="104"/>
      <c r="J26" s="105"/>
      <c r="K26" s="108"/>
      <c r="L26" s="108"/>
      <c r="M26" s="108"/>
      <c r="N26" s="108"/>
      <c r="O26" s="108"/>
      <c r="P26" s="108"/>
      <c r="Q26" s="105"/>
      <c r="R26" s="76"/>
    </row>
    <row r="27" spans="1:18" ht="12.75" customHeight="1">
      <c r="A27" s="109"/>
      <c r="B27" s="151"/>
      <c r="E27" s="105"/>
      <c r="F27" s="105"/>
      <c r="G27" s="105"/>
      <c r="H27" s="105"/>
      <c r="I27" s="105"/>
      <c r="J27" s="105"/>
      <c r="K27" s="206" t="s">
        <v>24</v>
      </c>
      <c r="L27" s="207"/>
      <c r="M27" s="207"/>
      <c r="N27" s="207"/>
      <c r="O27" s="207"/>
      <c r="P27" s="208"/>
      <c r="Q27" s="105"/>
      <c r="R27" s="76"/>
    </row>
    <row r="28" spans="1:18" ht="23.25" customHeight="1">
      <c r="A28" s="109"/>
      <c r="B28" s="151"/>
      <c r="E28" s="105"/>
      <c r="F28" s="105"/>
      <c r="G28" s="105"/>
      <c r="H28" s="105"/>
      <c r="I28" s="105"/>
      <c r="J28" s="105"/>
      <c r="K28" s="209"/>
      <c r="L28" s="210"/>
      <c r="M28" s="210"/>
      <c r="N28" s="210"/>
      <c r="O28" s="210"/>
      <c r="P28" s="211"/>
      <c r="Q28" s="105"/>
      <c r="R28" s="76"/>
    </row>
    <row r="29" ht="19.5" customHeight="1">
      <c r="B29" s="74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mergeCells count="3">
    <mergeCell ref="K27:P28"/>
    <mergeCell ref="A2:Q2"/>
    <mergeCell ref="A3:M3"/>
  </mergeCells>
  <printOptions/>
  <pageMargins left="0.3" right="0.5" top="0.27" bottom="0.41" header="0.13" footer="0.5"/>
  <pageSetup horizontalDpi="600" verticalDpi="600" orientation="landscape" paperSize="9" scale="75" r:id="rId1"/>
  <rowBreaks count="1" manualBreakCount="1">
    <brk id="29" max="1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50"/>
  <sheetViews>
    <sheetView zoomScale="75" zoomScaleNormal="75" workbookViewId="0" topLeftCell="A1">
      <selection activeCell="K35" sqref="K35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240" t="s">
        <v>40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1"/>
    </row>
    <row r="3" spans="1:18" ht="26.25">
      <c r="A3" s="240" t="s">
        <v>64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6"/>
      <c r="O3" s="26"/>
      <c r="P3" s="27"/>
      <c r="Q3" s="27"/>
      <c r="R3" s="1"/>
    </row>
    <row r="4" spans="1:19" ht="18">
      <c r="A4" s="21"/>
      <c r="B4" s="21" t="s">
        <v>10</v>
      </c>
      <c r="C4" s="21"/>
      <c r="D4" s="21"/>
      <c r="E4" s="21"/>
      <c r="F4" s="21"/>
      <c r="G4" s="21"/>
      <c r="H4" s="21"/>
      <c r="I4" s="21"/>
      <c r="J4" s="21"/>
      <c r="K4" s="21"/>
      <c r="L4" s="21" t="s">
        <v>11</v>
      </c>
      <c r="M4" s="21"/>
      <c r="N4" s="21"/>
      <c r="O4" s="21"/>
      <c r="P4" s="21"/>
      <c r="Q4" s="21"/>
      <c r="R4" s="3"/>
      <c r="S4" s="4"/>
    </row>
    <row r="5" spans="1:19" ht="23.25" customHeight="1">
      <c r="A5" s="20" t="s">
        <v>3</v>
      </c>
      <c r="B5" s="20" t="s">
        <v>5</v>
      </c>
      <c r="C5" s="20" t="s">
        <v>1</v>
      </c>
      <c r="D5" s="20" t="s">
        <v>2</v>
      </c>
      <c r="E5" s="20" t="s">
        <v>9</v>
      </c>
      <c r="F5" s="20" t="s">
        <v>0</v>
      </c>
      <c r="G5" s="20" t="s">
        <v>27</v>
      </c>
      <c r="H5" s="22"/>
      <c r="I5" s="22"/>
      <c r="J5" s="23"/>
      <c r="K5" s="20" t="s">
        <v>3</v>
      </c>
      <c r="L5" s="20" t="s">
        <v>5</v>
      </c>
      <c r="M5" s="20" t="s">
        <v>1</v>
      </c>
      <c r="N5" s="20" t="s">
        <v>2</v>
      </c>
      <c r="O5" s="20" t="s">
        <v>9</v>
      </c>
      <c r="P5" s="20" t="s">
        <v>0</v>
      </c>
      <c r="Q5" s="20" t="s">
        <v>27</v>
      </c>
      <c r="R5" s="5"/>
      <c r="S5" s="5"/>
    </row>
    <row r="6" spans="1:19" ht="24.75" customHeight="1" hidden="1">
      <c r="A6" s="20"/>
      <c r="B6" s="20"/>
      <c r="C6" s="20"/>
      <c r="D6" s="20"/>
      <c r="E6" s="20"/>
      <c r="F6" s="20"/>
      <c r="G6" s="20"/>
      <c r="H6" s="22"/>
      <c r="I6" s="22"/>
      <c r="J6" s="23"/>
      <c r="K6" s="24"/>
      <c r="L6" s="24"/>
      <c r="M6" s="20"/>
      <c r="N6" s="20"/>
      <c r="O6" s="20"/>
      <c r="P6" s="20"/>
      <c r="Q6" s="20"/>
      <c r="R6" s="5"/>
      <c r="S6" s="5"/>
    </row>
    <row r="7" spans="1:19" ht="24.75" customHeight="1" hidden="1">
      <c r="A7" s="20"/>
      <c r="B7" s="20"/>
      <c r="C7" s="25"/>
      <c r="D7" s="25"/>
      <c r="E7" s="25"/>
      <c r="F7" s="20"/>
      <c r="G7" s="20"/>
      <c r="H7" s="22"/>
      <c r="I7" s="22"/>
      <c r="J7" s="23"/>
      <c r="K7" s="24"/>
      <c r="L7" s="24"/>
      <c r="M7" s="20"/>
      <c r="N7" s="20"/>
      <c r="O7" s="20"/>
      <c r="P7" s="20"/>
      <c r="Q7" s="20"/>
      <c r="R7" s="5"/>
      <c r="S7" s="5"/>
    </row>
    <row r="8" spans="1:19" ht="24.75" customHeight="1">
      <c r="A8" s="20">
        <v>9</v>
      </c>
      <c r="B8" s="57" t="s">
        <v>33</v>
      </c>
      <c r="C8" s="58">
        <v>118</v>
      </c>
      <c r="D8" s="58">
        <v>177</v>
      </c>
      <c r="E8" s="58">
        <f aca="true" t="shared" si="0" ref="E8:E15">SUM(C8:D8)</f>
        <v>295</v>
      </c>
      <c r="F8" s="59" t="s">
        <v>28</v>
      </c>
      <c r="G8" s="20"/>
      <c r="H8" s="22"/>
      <c r="I8" s="22"/>
      <c r="J8" s="23"/>
      <c r="K8" s="60">
        <v>8</v>
      </c>
      <c r="L8" s="61" t="s">
        <v>13</v>
      </c>
      <c r="M8" s="20">
        <v>207</v>
      </c>
      <c r="N8" s="20">
        <v>173</v>
      </c>
      <c r="O8" s="20">
        <f aca="true" t="shared" si="1" ref="O8:O15">SUM(M8:N8)</f>
        <v>380</v>
      </c>
      <c r="P8" s="20" t="s">
        <v>28</v>
      </c>
      <c r="Q8" s="20"/>
      <c r="R8" s="42"/>
      <c r="S8" s="5"/>
    </row>
    <row r="9" spans="1:19" ht="24.75" customHeight="1">
      <c r="A9" s="20">
        <v>10</v>
      </c>
      <c r="B9" s="57" t="s">
        <v>58</v>
      </c>
      <c r="C9" s="58">
        <v>129</v>
      </c>
      <c r="D9" s="58">
        <v>138</v>
      </c>
      <c r="E9" s="58">
        <f t="shared" si="0"/>
        <v>267</v>
      </c>
      <c r="F9" s="59" t="s">
        <v>28</v>
      </c>
      <c r="G9" s="20"/>
      <c r="H9" s="22"/>
      <c r="I9" s="22"/>
      <c r="J9" s="23"/>
      <c r="K9" s="62">
        <v>7</v>
      </c>
      <c r="L9" s="61" t="s">
        <v>8</v>
      </c>
      <c r="M9" s="20">
        <v>182</v>
      </c>
      <c r="N9" s="20">
        <v>213</v>
      </c>
      <c r="O9" s="20">
        <f t="shared" si="1"/>
        <v>395</v>
      </c>
      <c r="P9" s="20" t="s">
        <v>28</v>
      </c>
      <c r="Q9" s="20"/>
      <c r="R9" s="42"/>
      <c r="S9" s="5"/>
    </row>
    <row r="10" spans="1:19" ht="24.75" customHeight="1">
      <c r="A10" s="20">
        <v>11</v>
      </c>
      <c r="B10" s="57" t="s">
        <v>32</v>
      </c>
      <c r="C10" s="58">
        <v>184</v>
      </c>
      <c r="D10" s="58">
        <v>235</v>
      </c>
      <c r="E10" s="58">
        <f t="shared" si="0"/>
        <v>419</v>
      </c>
      <c r="F10" s="59" t="s">
        <v>28</v>
      </c>
      <c r="G10" s="20"/>
      <c r="H10" s="63"/>
      <c r="I10" s="63"/>
      <c r="J10" s="64"/>
      <c r="K10" s="60">
        <v>6</v>
      </c>
      <c r="L10" s="61" t="s">
        <v>17</v>
      </c>
      <c r="M10" s="20">
        <v>141</v>
      </c>
      <c r="N10" s="20">
        <v>130</v>
      </c>
      <c r="O10" s="20">
        <f t="shared" si="1"/>
        <v>271</v>
      </c>
      <c r="P10" s="20">
        <v>8</v>
      </c>
      <c r="Q10" s="20">
        <v>14</v>
      </c>
      <c r="R10" s="44"/>
      <c r="S10" s="6"/>
    </row>
    <row r="11" spans="1:19" ht="24.75" customHeight="1">
      <c r="A11" s="20">
        <v>12</v>
      </c>
      <c r="B11" s="57" t="s">
        <v>16</v>
      </c>
      <c r="C11" s="58">
        <v>153</v>
      </c>
      <c r="D11" s="58">
        <v>138</v>
      </c>
      <c r="E11" s="58">
        <f t="shared" si="0"/>
        <v>291</v>
      </c>
      <c r="F11" s="59" t="s">
        <v>28</v>
      </c>
      <c r="G11" s="20"/>
      <c r="H11" s="63"/>
      <c r="I11" s="63"/>
      <c r="J11" s="64"/>
      <c r="K11" s="60">
        <v>5</v>
      </c>
      <c r="L11" s="61" t="s">
        <v>36</v>
      </c>
      <c r="M11" s="20">
        <v>0</v>
      </c>
      <c r="N11" s="20">
        <v>0</v>
      </c>
      <c r="O11" s="20">
        <f t="shared" si="1"/>
        <v>0</v>
      </c>
      <c r="P11" s="20">
        <v>15</v>
      </c>
      <c r="Q11" s="20">
        <v>7</v>
      </c>
      <c r="R11" s="44"/>
      <c r="S11" s="6"/>
    </row>
    <row r="12" spans="1:19" ht="24.75" customHeight="1">
      <c r="A12" s="20">
        <v>13</v>
      </c>
      <c r="B12" s="57" t="s">
        <v>66</v>
      </c>
      <c r="C12" s="58">
        <v>118</v>
      </c>
      <c r="D12" s="58">
        <v>129</v>
      </c>
      <c r="E12" s="58">
        <f t="shared" si="0"/>
        <v>247</v>
      </c>
      <c r="F12" s="59">
        <v>11</v>
      </c>
      <c r="G12" s="20">
        <v>11</v>
      </c>
      <c r="H12" s="63"/>
      <c r="I12" s="63"/>
      <c r="J12" s="64"/>
      <c r="K12" s="20">
        <v>9</v>
      </c>
      <c r="L12" s="57" t="s">
        <v>33</v>
      </c>
      <c r="M12" s="20">
        <v>125</v>
      </c>
      <c r="N12" s="20">
        <v>106</v>
      </c>
      <c r="O12" s="20">
        <f t="shared" si="1"/>
        <v>231</v>
      </c>
      <c r="P12" s="20">
        <v>9</v>
      </c>
      <c r="Q12" s="20">
        <v>13</v>
      </c>
      <c r="R12" s="44"/>
      <c r="S12" s="6"/>
    </row>
    <row r="13" spans="1:19" ht="24.75" customHeight="1">
      <c r="A13" s="20">
        <v>14</v>
      </c>
      <c r="B13" s="57" t="s">
        <v>67</v>
      </c>
      <c r="C13" s="58">
        <v>81</v>
      </c>
      <c r="D13" s="58">
        <v>129</v>
      </c>
      <c r="E13" s="58">
        <f t="shared" si="0"/>
        <v>210</v>
      </c>
      <c r="F13" s="59">
        <v>12</v>
      </c>
      <c r="G13" s="20">
        <v>10</v>
      </c>
      <c r="H13" s="63"/>
      <c r="I13" s="63"/>
      <c r="J13" s="64"/>
      <c r="K13" s="20">
        <v>10</v>
      </c>
      <c r="L13" s="57" t="s">
        <v>58</v>
      </c>
      <c r="M13" s="20">
        <v>140</v>
      </c>
      <c r="N13" s="20">
        <v>174</v>
      </c>
      <c r="O13" s="20">
        <f t="shared" si="1"/>
        <v>314</v>
      </c>
      <c r="P13" s="20">
        <v>10</v>
      </c>
      <c r="Q13" s="20">
        <v>12</v>
      </c>
      <c r="R13" s="44"/>
      <c r="S13" s="6"/>
    </row>
    <row r="14" spans="1:19" ht="24.75" customHeight="1">
      <c r="A14" s="20">
        <v>15</v>
      </c>
      <c r="B14" s="57" t="s">
        <v>68</v>
      </c>
      <c r="C14" s="58">
        <v>110</v>
      </c>
      <c r="D14" s="58">
        <v>116</v>
      </c>
      <c r="E14" s="58">
        <f t="shared" si="0"/>
        <v>226</v>
      </c>
      <c r="F14" s="59">
        <v>13</v>
      </c>
      <c r="G14" s="20">
        <v>9</v>
      </c>
      <c r="H14" s="63"/>
      <c r="I14" s="63"/>
      <c r="J14" s="64"/>
      <c r="K14" s="20">
        <v>11</v>
      </c>
      <c r="L14" s="57" t="s">
        <v>32</v>
      </c>
      <c r="M14" s="20">
        <v>169</v>
      </c>
      <c r="N14" s="20">
        <v>197</v>
      </c>
      <c r="O14" s="20">
        <f t="shared" si="1"/>
        <v>366</v>
      </c>
      <c r="P14" s="20" t="s">
        <v>28</v>
      </c>
      <c r="Q14" s="20"/>
      <c r="R14" s="44"/>
      <c r="S14" s="6"/>
    </row>
    <row r="15" spans="1:19" ht="24.75" customHeight="1">
      <c r="A15" s="66">
        <v>16</v>
      </c>
      <c r="B15" s="57"/>
      <c r="C15" s="19"/>
      <c r="D15" s="19"/>
      <c r="E15" s="58">
        <f t="shared" si="0"/>
        <v>0</v>
      </c>
      <c r="F15" s="67"/>
      <c r="G15" s="66"/>
      <c r="H15" s="63"/>
      <c r="I15" s="63"/>
      <c r="J15" s="64"/>
      <c r="K15" s="20">
        <v>12</v>
      </c>
      <c r="L15" s="57" t="s">
        <v>16</v>
      </c>
      <c r="M15" s="66">
        <v>179</v>
      </c>
      <c r="N15" s="66">
        <v>151</v>
      </c>
      <c r="O15" s="66">
        <f t="shared" si="1"/>
        <v>330</v>
      </c>
      <c r="P15" s="66" t="s">
        <v>28</v>
      </c>
      <c r="Q15" s="66"/>
      <c r="R15" s="44"/>
      <c r="S15" s="6"/>
    </row>
    <row r="16" spans="1:19" ht="24.75" customHeight="1">
      <c r="A16" s="22"/>
      <c r="B16" s="63"/>
      <c r="C16" s="63"/>
      <c r="D16" s="63"/>
      <c r="E16" s="63"/>
      <c r="F16" s="63"/>
      <c r="G16" s="63"/>
      <c r="H16" s="63"/>
      <c r="I16" s="63"/>
      <c r="J16" s="64"/>
      <c r="K16" s="68"/>
      <c r="L16" s="68"/>
      <c r="M16" s="22"/>
      <c r="N16" s="22"/>
      <c r="O16" s="22"/>
      <c r="P16" s="22"/>
      <c r="Q16" s="23"/>
      <c r="R16" s="45"/>
      <c r="S16" s="7"/>
    </row>
    <row r="17" spans="1:19" ht="24.75" customHeight="1">
      <c r="A17" s="22"/>
      <c r="B17" s="63" t="s">
        <v>12</v>
      </c>
      <c r="C17" s="63"/>
      <c r="D17" s="63"/>
      <c r="E17" s="63"/>
      <c r="F17" s="63"/>
      <c r="G17" s="63"/>
      <c r="H17" s="63"/>
      <c r="I17" s="63"/>
      <c r="J17" s="64"/>
      <c r="K17" s="68"/>
      <c r="L17" s="68"/>
      <c r="M17" s="63"/>
      <c r="N17" s="63"/>
      <c r="O17" s="63"/>
      <c r="P17" s="63"/>
      <c r="Q17" s="63"/>
      <c r="R17" s="45"/>
      <c r="S17" s="7"/>
    </row>
    <row r="18" spans="1:19" ht="24.75" customHeight="1">
      <c r="A18" s="20" t="s">
        <v>3</v>
      </c>
      <c r="B18" s="69" t="s">
        <v>5</v>
      </c>
      <c r="C18" s="69" t="s">
        <v>1</v>
      </c>
      <c r="D18" s="20" t="s">
        <v>2</v>
      </c>
      <c r="E18" s="20" t="s">
        <v>9</v>
      </c>
      <c r="F18" s="69" t="s">
        <v>0</v>
      </c>
      <c r="G18" s="20" t="s">
        <v>27</v>
      </c>
      <c r="H18" s="63"/>
      <c r="I18" s="63"/>
      <c r="J18" s="64"/>
      <c r="K18" s="20" t="s">
        <v>3</v>
      </c>
      <c r="L18" s="69" t="s">
        <v>5</v>
      </c>
      <c r="M18" s="69" t="s">
        <v>1</v>
      </c>
      <c r="N18" s="20" t="s">
        <v>2</v>
      </c>
      <c r="O18" s="20" t="s">
        <v>9</v>
      </c>
      <c r="P18" s="69" t="s">
        <v>0</v>
      </c>
      <c r="Q18" s="20" t="s">
        <v>27</v>
      </c>
      <c r="R18" s="42"/>
      <c r="S18" s="5"/>
    </row>
    <row r="19" spans="1:19" ht="24.75" customHeight="1">
      <c r="A19" s="65">
        <v>4</v>
      </c>
      <c r="B19" s="61" t="s">
        <v>14</v>
      </c>
      <c r="C19" s="20">
        <v>175</v>
      </c>
      <c r="D19" s="20">
        <v>171</v>
      </c>
      <c r="E19" s="20">
        <f aca="true" t="shared" si="2" ref="E19:E26">SUM(C19:D19)</f>
        <v>346</v>
      </c>
      <c r="F19" s="20">
        <v>5</v>
      </c>
      <c r="G19" s="20">
        <v>17</v>
      </c>
      <c r="H19" s="13">
        <v>27</v>
      </c>
      <c r="I19" s="63"/>
      <c r="J19" s="64"/>
      <c r="K19" s="28">
        <v>2</v>
      </c>
      <c r="L19" s="61" t="s">
        <v>57</v>
      </c>
      <c r="M19" s="20">
        <v>168</v>
      </c>
      <c r="N19" s="20">
        <v>169</v>
      </c>
      <c r="O19" s="20">
        <f>SUM(M19:N19)</f>
        <v>337</v>
      </c>
      <c r="P19" s="20">
        <v>2</v>
      </c>
      <c r="Q19" s="20">
        <v>25</v>
      </c>
      <c r="R19" s="44"/>
      <c r="S19" s="6"/>
    </row>
    <row r="20" spans="1:19" ht="24.75" customHeight="1">
      <c r="A20" s="65">
        <v>3</v>
      </c>
      <c r="B20" s="61" t="s">
        <v>7</v>
      </c>
      <c r="C20" s="20">
        <v>0</v>
      </c>
      <c r="D20" s="20">
        <v>0</v>
      </c>
      <c r="E20" s="20">
        <f t="shared" si="2"/>
        <v>0</v>
      </c>
      <c r="F20" s="20">
        <v>14</v>
      </c>
      <c r="G20" s="20">
        <v>8</v>
      </c>
      <c r="H20" s="13"/>
      <c r="I20" s="63"/>
      <c r="J20" s="64"/>
      <c r="K20" s="65">
        <v>1</v>
      </c>
      <c r="L20" s="61" t="s">
        <v>50</v>
      </c>
      <c r="M20" s="20">
        <v>188</v>
      </c>
      <c r="N20" s="20">
        <v>154</v>
      </c>
      <c r="O20" s="20">
        <f>SUM(M20:N20)</f>
        <v>342</v>
      </c>
      <c r="P20" s="20">
        <v>1</v>
      </c>
      <c r="Q20" s="20">
        <v>30</v>
      </c>
      <c r="R20" s="44"/>
      <c r="S20" s="6"/>
    </row>
    <row r="21" spans="1:19" ht="24.75" customHeight="1">
      <c r="A21" s="28">
        <v>2</v>
      </c>
      <c r="B21" s="61" t="s">
        <v>57</v>
      </c>
      <c r="C21" s="20">
        <v>183</v>
      </c>
      <c r="D21" s="20">
        <v>204</v>
      </c>
      <c r="E21" s="20">
        <f t="shared" si="2"/>
        <v>387</v>
      </c>
      <c r="F21" s="20" t="s">
        <v>28</v>
      </c>
      <c r="G21" s="20"/>
      <c r="H21" s="13"/>
      <c r="I21" s="63"/>
      <c r="J21" s="64"/>
      <c r="K21" s="60">
        <v>8</v>
      </c>
      <c r="L21" s="61" t="s">
        <v>13</v>
      </c>
      <c r="M21" s="20">
        <v>134</v>
      </c>
      <c r="N21" s="20">
        <v>129</v>
      </c>
      <c r="O21" s="20">
        <f>SUM(M21:N21)</f>
        <v>263</v>
      </c>
      <c r="P21" s="20">
        <v>4</v>
      </c>
      <c r="Q21" s="20">
        <v>18</v>
      </c>
      <c r="R21" s="44"/>
      <c r="S21" s="6"/>
    </row>
    <row r="22" spans="1:19" ht="24.75" customHeight="1">
      <c r="A22" s="65">
        <v>1</v>
      </c>
      <c r="B22" s="61" t="s">
        <v>50</v>
      </c>
      <c r="C22" s="20">
        <v>172</v>
      </c>
      <c r="D22" s="20">
        <v>196</v>
      </c>
      <c r="E22" s="20">
        <f t="shared" si="2"/>
        <v>368</v>
      </c>
      <c r="F22" s="20" t="s">
        <v>28</v>
      </c>
      <c r="G22" s="20"/>
      <c r="H22" s="13"/>
      <c r="I22" s="63"/>
      <c r="J22" s="64"/>
      <c r="K22" s="62">
        <v>7</v>
      </c>
      <c r="L22" s="61" t="s">
        <v>8</v>
      </c>
      <c r="M22" s="20">
        <v>142</v>
      </c>
      <c r="N22" s="20">
        <v>162</v>
      </c>
      <c r="O22" s="20">
        <f>SUM(M22:N22)</f>
        <v>304</v>
      </c>
      <c r="P22" s="20">
        <v>3</v>
      </c>
      <c r="Q22" s="20">
        <v>20</v>
      </c>
      <c r="R22" s="44"/>
      <c r="S22" s="6"/>
    </row>
    <row r="23" spans="1:19" ht="24.75" customHeight="1">
      <c r="A23" s="60">
        <v>8</v>
      </c>
      <c r="B23" s="61" t="s">
        <v>13</v>
      </c>
      <c r="C23" s="20">
        <v>179</v>
      </c>
      <c r="D23" s="20">
        <v>168</v>
      </c>
      <c r="E23" s="20">
        <f t="shared" si="2"/>
        <v>347</v>
      </c>
      <c r="F23" s="20" t="s">
        <v>28</v>
      </c>
      <c r="G23" s="20"/>
      <c r="H23" s="13"/>
      <c r="I23" s="63"/>
      <c r="J23" s="64"/>
      <c r="K23" s="63"/>
      <c r="L23" s="63"/>
      <c r="M23" s="63"/>
      <c r="N23" s="63"/>
      <c r="O23" s="63"/>
      <c r="P23" s="63"/>
      <c r="Q23" s="63"/>
      <c r="R23" s="44"/>
      <c r="S23" s="6"/>
    </row>
    <row r="24" spans="1:19" ht="24.75" customHeight="1">
      <c r="A24" s="62">
        <v>7</v>
      </c>
      <c r="B24" s="61" t="s">
        <v>8</v>
      </c>
      <c r="C24" s="20">
        <v>183</v>
      </c>
      <c r="D24" s="20">
        <v>163</v>
      </c>
      <c r="E24" s="20">
        <f t="shared" si="2"/>
        <v>346</v>
      </c>
      <c r="F24" s="20" t="s">
        <v>28</v>
      </c>
      <c r="G24" s="20"/>
      <c r="H24" s="16">
        <v>37</v>
      </c>
      <c r="I24" s="63"/>
      <c r="J24" s="70"/>
      <c r="K24" s="63"/>
      <c r="L24" s="63"/>
      <c r="M24" s="63"/>
      <c r="N24" s="63"/>
      <c r="O24" s="63"/>
      <c r="P24" s="63"/>
      <c r="Q24" s="63"/>
      <c r="R24" s="46"/>
      <c r="S24" s="2"/>
    </row>
    <row r="25" spans="1:18" ht="24.75" customHeight="1">
      <c r="A25" s="20">
        <v>11</v>
      </c>
      <c r="B25" s="57" t="s">
        <v>32</v>
      </c>
      <c r="C25" s="20">
        <v>181</v>
      </c>
      <c r="D25" s="20">
        <v>147</v>
      </c>
      <c r="E25" s="20">
        <f t="shared" si="2"/>
        <v>328</v>
      </c>
      <c r="F25" s="20">
        <v>6</v>
      </c>
      <c r="G25" s="20">
        <v>16</v>
      </c>
      <c r="H25" s="63"/>
      <c r="I25" s="63"/>
      <c r="J25" s="70"/>
      <c r="K25" s="63"/>
      <c r="L25" s="63" t="s">
        <v>6</v>
      </c>
      <c r="M25" s="63"/>
      <c r="N25" s="63"/>
      <c r="O25" s="63"/>
      <c r="P25" s="63"/>
      <c r="Q25" s="70"/>
      <c r="R25" s="47"/>
    </row>
    <row r="26" spans="1:18" ht="24.75" customHeight="1">
      <c r="A26" s="20">
        <v>12</v>
      </c>
      <c r="B26" s="57" t="s">
        <v>16</v>
      </c>
      <c r="C26" s="20">
        <v>131</v>
      </c>
      <c r="D26" s="20">
        <v>160</v>
      </c>
      <c r="E26" s="20">
        <f t="shared" si="2"/>
        <v>291</v>
      </c>
      <c r="F26" s="20">
        <v>7</v>
      </c>
      <c r="G26" s="20">
        <v>15</v>
      </c>
      <c r="H26" s="63"/>
      <c r="I26" s="63"/>
      <c r="J26" s="70"/>
      <c r="K26" s="72"/>
      <c r="L26" s="72"/>
      <c r="M26" s="72"/>
      <c r="N26" s="72"/>
      <c r="O26" s="72"/>
      <c r="P26" s="72"/>
      <c r="Q26" s="70"/>
      <c r="R26" s="47"/>
    </row>
    <row r="27" spans="1:18" ht="12.75" customHeight="1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241" t="s">
        <v>50</v>
      </c>
      <c r="L27" s="247"/>
      <c r="M27" s="247"/>
      <c r="N27" s="247"/>
      <c r="O27" s="247"/>
      <c r="P27" s="248"/>
      <c r="Q27" s="11"/>
      <c r="R27" s="48"/>
    </row>
    <row r="28" spans="1:18" ht="23.2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249"/>
      <c r="L28" s="250"/>
      <c r="M28" s="250"/>
      <c r="N28" s="250"/>
      <c r="O28" s="250"/>
      <c r="P28" s="251"/>
      <c r="Q28" s="11"/>
      <c r="R28" s="48"/>
    </row>
    <row r="29" spans="1:18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48"/>
    </row>
    <row r="30" spans="1:18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48"/>
    </row>
    <row r="31" spans="1:18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1:18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</row>
    <row r="33" spans="2:3" ht="22.5">
      <c r="B33" s="49"/>
      <c r="C33" s="49"/>
    </row>
    <row r="34" spans="2:3" ht="22.5">
      <c r="B34" s="49"/>
      <c r="C34" s="49"/>
    </row>
    <row r="35" spans="2:3" ht="22.5">
      <c r="B35" s="49"/>
      <c r="C35" s="49"/>
    </row>
    <row r="36" spans="2:3" ht="22.5">
      <c r="B36" s="49"/>
      <c r="C36" s="49"/>
    </row>
    <row r="37" spans="2:3" ht="22.5">
      <c r="B37" s="49"/>
      <c r="C37" s="49"/>
    </row>
    <row r="38" spans="2:3" ht="22.5">
      <c r="B38" s="49"/>
      <c r="C38" s="49"/>
    </row>
    <row r="39" spans="2:3" ht="22.5">
      <c r="B39" s="49"/>
      <c r="C39" s="49"/>
    </row>
    <row r="40" spans="2:3" ht="22.5">
      <c r="B40" s="49"/>
      <c r="C40" s="49"/>
    </row>
    <row r="41" spans="2:3" ht="22.5">
      <c r="B41" s="49"/>
      <c r="C41" s="49"/>
    </row>
    <row r="42" spans="2:3" ht="22.5">
      <c r="B42" s="49"/>
      <c r="C42" s="49"/>
    </row>
    <row r="43" spans="2:3" ht="22.5">
      <c r="B43" s="49"/>
      <c r="C43" s="49"/>
    </row>
    <row r="44" spans="2:3" ht="22.5">
      <c r="B44" s="49"/>
      <c r="C44" s="49"/>
    </row>
    <row r="45" spans="2:3" ht="22.5">
      <c r="B45" s="49"/>
      <c r="C45" s="49"/>
    </row>
    <row r="46" spans="2:3" ht="22.5">
      <c r="B46" s="49"/>
      <c r="C46" s="49"/>
    </row>
    <row r="47" spans="2:3" ht="22.5">
      <c r="B47" s="49"/>
      <c r="C47" s="49"/>
    </row>
    <row r="48" spans="2:3" ht="22.5">
      <c r="B48" s="49"/>
      <c r="C48" s="49"/>
    </row>
    <row r="49" spans="2:3" ht="12.75">
      <c r="B49" s="8"/>
      <c r="C49" s="8"/>
    </row>
    <row r="50" spans="2:3" ht="12.75">
      <c r="B50" s="8"/>
      <c r="C50" s="8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zoomScale="98" zoomScaleNormal="98" workbookViewId="0" topLeftCell="A1">
      <selection activeCell="G32" sqref="G32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1.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1"/>
    </row>
    <row r="3" spans="1:18" ht="19.5">
      <c r="A3" s="214" t="s">
        <v>61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1"/>
    </row>
    <row r="4" spans="1:19" ht="19.5">
      <c r="A4" s="215" t="s">
        <v>60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174"/>
      <c r="O4" s="174"/>
      <c r="P4" s="125"/>
      <c r="Q4" s="125"/>
      <c r="R4" s="3"/>
      <c r="S4" s="4"/>
    </row>
    <row r="5" spans="1:20" ht="23.25" customHeight="1">
      <c r="A5" s="175"/>
      <c r="B5" s="175" t="s">
        <v>10</v>
      </c>
      <c r="C5" s="175"/>
      <c r="D5" s="175"/>
      <c r="E5" s="175"/>
      <c r="F5" s="175"/>
      <c r="G5" s="175"/>
      <c r="H5" s="175"/>
      <c r="I5" s="175"/>
      <c r="J5" s="175"/>
      <c r="K5" s="175"/>
      <c r="L5" s="175" t="s">
        <v>11</v>
      </c>
      <c r="M5" s="175"/>
      <c r="N5" s="175"/>
      <c r="O5" s="175"/>
      <c r="P5" s="175"/>
      <c r="Q5" s="175"/>
      <c r="R5" s="42"/>
      <c r="S5" s="49"/>
      <c r="T5" s="49"/>
    </row>
    <row r="6" spans="1:20" ht="24.75" customHeight="1" hidden="1">
      <c r="A6" s="116" t="s">
        <v>3</v>
      </c>
      <c r="B6" s="116" t="s">
        <v>5</v>
      </c>
      <c r="C6" s="116" t="s">
        <v>1</v>
      </c>
      <c r="D6" s="116" t="s">
        <v>2</v>
      </c>
      <c r="E6" s="116" t="s">
        <v>9</v>
      </c>
      <c r="F6" s="116" t="s">
        <v>0</v>
      </c>
      <c r="G6" s="116" t="s">
        <v>27</v>
      </c>
      <c r="H6" s="117"/>
      <c r="I6" s="117"/>
      <c r="J6" s="118"/>
      <c r="K6" s="116" t="s">
        <v>3</v>
      </c>
      <c r="L6" s="116" t="s">
        <v>5</v>
      </c>
      <c r="M6" s="116" t="s">
        <v>1</v>
      </c>
      <c r="N6" s="116" t="s">
        <v>2</v>
      </c>
      <c r="O6" s="116" t="s">
        <v>9</v>
      </c>
      <c r="P6" s="116" t="s">
        <v>0</v>
      </c>
      <c r="Q6" s="116" t="s">
        <v>27</v>
      </c>
      <c r="R6" s="42"/>
      <c r="S6" s="49"/>
      <c r="T6" s="49"/>
    </row>
    <row r="7" spans="1:20" ht="24.75" customHeight="1" hidden="1">
      <c r="A7" s="112">
        <v>5</v>
      </c>
      <c r="B7" s="113" t="s">
        <v>13</v>
      </c>
      <c r="C7" s="114">
        <v>196</v>
      </c>
      <c r="D7" s="114">
        <v>189</v>
      </c>
      <c r="E7" s="114">
        <f>SUM(C7:D7)</f>
        <v>385</v>
      </c>
      <c r="F7" s="115" t="s">
        <v>28</v>
      </c>
      <c r="G7" s="116"/>
      <c r="H7" s="117"/>
      <c r="I7" s="117"/>
      <c r="J7" s="118"/>
      <c r="K7" s="176">
        <v>2</v>
      </c>
      <c r="L7" s="113" t="s">
        <v>18</v>
      </c>
      <c r="M7" s="116">
        <v>205</v>
      </c>
      <c r="N7" s="116">
        <v>247</v>
      </c>
      <c r="O7" s="116">
        <f>SUM(M7:N7)</f>
        <v>452</v>
      </c>
      <c r="P7" s="116" t="s">
        <v>28</v>
      </c>
      <c r="Q7" s="116"/>
      <c r="R7" s="42"/>
      <c r="S7" s="49"/>
      <c r="T7" s="49"/>
    </row>
    <row r="8" spans="1:20" ht="24.75" customHeight="1">
      <c r="A8" s="116" t="s">
        <v>3</v>
      </c>
      <c r="B8" s="126" t="s">
        <v>5</v>
      </c>
      <c r="C8" s="126" t="s">
        <v>1</v>
      </c>
      <c r="D8" s="116" t="s">
        <v>2</v>
      </c>
      <c r="E8" s="116" t="s">
        <v>9</v>
      </c>
      <c r="F8" s="126" t="s">
        <v>0</v>
      </c>
      <c r="G8" s="116" t="s">
        <v>27</v>
      </c>
      <c r="H8" s="117"/>
      <c r="I8" s="117"/>
      <c r="J8" s="118"/>
      <c r="K8" s="116" t="s">
        <v>3</v>
      </c>
      <c r="L8" s="126" t="s">
        <v>5</v>
      </c>
      <c r="M8" s="126" t="s">
        <v>1</v>
      </c>
      <c r="N8" s="116" t="s">
        <v>2</v>
      </c>
      <c r="O8" s="116" t="s">
        <v>9</v>
      </c>
      <c r="P8" s="126" t="s">
        <v>0</v>
      </c>
      <c r="Q8" s="116" t="s">
        <v>27</v>
      </c>
      <c r="R8" s="42"/>
      <c r="S8" s="49"/>
      <c r="T8" s="49"/>
    </row>
    <row r="9" spans="1:20" ht="24.75" customHeight="1">
      <c r="A9" s="185">
        <v>9</v>
      </c>
      <c r="B9" s="61" t="s">
        <v>57</v>
      </c>
      <c r="C9" s="114">
        <v>172</v>
      </c>
      <c r="D9" s="114">
        <v>187</v>
      </c>
      <c r="E9" s="114">
        <f aca="true" t="shared" si="0" ref="E9:E14">SUM(C9:D9)</f>
        <v>359</v>
      </c>
      <c r="F9" s="115" t="s">
        <v>28</v>
      </c>
      <c r="G9" s="116"/>
      <c r="H9" s="117"/>
      <c r="I9" s="117"/>
      <c r="J9" s="118"/>
      <c r="K9" s="185">
        <v>5</v>
      </c>
      <c r="L9" s="61" t="s">
        <v>7</v>
      </c>
      <c r="M9" s="116">
        <v>178</v>
      </c>
      <c r="N9" s="116">
        <v>247</v>
      </c>
      <c r="O9" s="116">
        <f>SUM(M9:N9)</f>
        <v>425</v>
      </c>
      <c r="P9" s="116" t="s">
        <v>28</v>
      </c>
      <c r="Q9" s="116"/>
      <c r="R9" s="42"/>
      <c r="S9" s="49"/>
      <c r="T9" s="49"/>
    </row>
    <row r="10" spans="1:20" ht="24.75" customHeight="1">
      <c r="A10" s="185">
        <v>10</v>
      </c>
      <c r="B10" s="61" t="s">
        <v>15</v>
      </c>
      <c r="C10" s="114">
        <v>200</v>
      </c>
      <c r="D10" s="114">
        <v>176</v>
      </c>
      <c r="E10" s="114">
        <f t="shared" si="0"/>
        <v>376</v>
      </c>
      <c r="F10" s="115" t="s">
        <v>28</v>
      </c>
      <c r="G10" s="116"/>
      <c r="H10" s="120"/>
      <c r="I10" s="120"/>
      <c r="J10" s="121"/>
      <c r="K10" s="185">
        <v>6</v>
      </c>
      <c r="L10" s="61" t="s">
        <v>16</v>
      </c>
      <c r="M10" s="116">
        <v>181</v>
      </c>
      <c r="N10" s="116">
        <v>163</v>
      </c>
      <c r="O10" s="116">
        <f aca="true" t="shared" si="1" ref="O10:O16">SUM(M10:N10)</f>
        <v>344</v>
      </c>
      <c r="P10" s="116">
        <v>9</v>
      </c>
      <c r="Q10" s="116">
        <v>13</v>
      </c>
      <c r="R10" s="42"/>
      <c r="S10" s="49"/>
      <c r="T10" s="49"/>
    </row>
    <row r="11" spans="1:20" ht="24.75" customHeight="1">
      <c r="A11" s="185">
        <v>11</v>
      </c>
      <c r="B11" s="61" t="s">
        <v>4</v>
      </c>
      <c r="C11" s="119">
        <v>185</v>
      </c>
      <c r="D11" s="119">
        <v>176</v>
      </c>
      <c r="E11" s="114">
        <f t="shared" si="0"/>
        <v>361</v>
      </c>
      <c r="F11" s="115" t="s">
        <v>28</v>
      </c>
      <c r="G11" s="116"/>
      <c r="H11" s="120"/>
      <c r="I11" s="120"/>
      <c r="J11" s="121"/>
      <c r="K11" s="185">
        <v>7</v>
      </c>
      <c r="L11" s="61" t="s">
        <v>18</v>
      </c>
      <c r="M11" s="116">
        <v>199</v>
      </c>
      <c r="N11" s="116">
        <v>166</v>
      </c>
      <c r="O11" s="116">
        <f t="shared" si="1"/>
        <v>365</v>
      </c>
      <c r="P11" s="116" t="s">
        <v>28</v>
      </c>
      <c r="Q11" s="116"/>
      <c r="R11" s="44"/>
      <c r="S11" s="49"/>
      <c r="T11" s="49"/>
    </row>
    <row r="12" spans="1:20" ht="24.75" customHeight="1">
      <c r="A12" s="185">
        <v>12</v>
      </c>
      <c r="B12" s="61" t="s">
        <v>34</v>
      </c>
      <c r="C12" s="114">
        <v>169</v>
      </c>
      <c r="D12" s="114">
        <v>115</v>
      </c>
      <c r="E12" s="114">
        <f t="shared" si="0"/>
        <v>284</v>
      </c>
      <c r="F12" s="115">
        <v>13</v>
      </c>
      <c r="G12" s="116">
        <v>9</v>
      </c>
      <c r="H12" s="120"/>
      <c r="I12" s="120"/>
      <c r="J12" s="121"/>
      <c r="K12" s="185">
        <v>8</v>
      </c>
      <c r="L12" s="71" t="s">
        <v>17</v>
      </c>
      <c r="M12" s="116">
        <v>222</v>
      </c>
      <c r="N12" s="116">
        <v>148</v>
      </c>
      <c r="O12" s="116">
        <f t="shared" si="1"/>
        <v>370</v>
      </c>
      <c r="P12" s="116" t="s">
        <v>28</v>
      </c>
      <c r="Q12" s="116"/>
      <c r="R12" s="44"/>
      <c r="S12" s="49"/>
      <c r="T12" s="49"/>
    </row>
    <row r="13" spans="1:20" ht="24.75" customHeight="1">
      <c r="A13" s="185">
        <v>13</v>
      </c>
      <c r="B13" s="61" t="s">
        <v>32</v>
      </c>
      <c r="C13" s="114">
        <v>190</v>
      </c>
      <c r="D13" s="114">
        <v>123</v>
      </c>
      <c r="E13" s="114">
        <f t="shared" si="0"/>
        <v>313</v>
      </c>
      <c r="F13" s="115" t="s">
        <v>28</v>
      </c>
      <c r="G13" s="116"/>
      <c r="H13" s="120"/>
      <c r="I13" s="120"/>
      <c r="J13" s="121"/>
      <c r="K13" s="185">
        <v>9</v>
      </c>
      <c r="L13" s="61" t="s">
        <v>57</v>
      </c>
      <c r="M13" s="116">
        <v>167</v>
      </c>
      <c r="N13" s="116">
        <v>150</v>
      </c>
      <c r="O13" s="116">
        <f t="shared" si="1"/>
        <v>317</v>
      </c>
      <c r="P13" s="116">
        <v>10</v>
      </c>
      <c r="Q13" s="116">
        <v>12</v>
      </c>
      <c r="R13" s="44"/>
      <c r="S13" s="49"/>
      <c r="T13" s="49"/>
    </row>
    <row r="14" spans="1:20" ht="24.75" customHeight="1">
      <c r="A14" s="185">
        <v>14</v>
      </c>
      <c r="B14" s="61" t="s">
        <v>33</v>
      </c>
      <c r="C14" s="114">
        <v>136</v>
      </c>
      <c r="D14" s="114">
        <v>130</v>
      </c>
      <c r="E14" s="114">
        <f t="shared" si="0"/>
        <v>266</v>
      </c>
      <c r="F14" s="115">
        <v>14</v>
      </c>
      <c r="G14" s="116">
        <v>8</v>
      </c>
      <c r="H14" s="120"/>
      <c r="I14" s="120"/>
      <c r="J14" s="121"/>
      <c r="K14" s="185">
        <v>10</v>
      </c>
      <c r="L14" s="61" t="s">
        <v>15</v>
      </c>
      <c r="M14" s="116">
        <v>166</v>
      </c>
      <c r="N14" s="116">
        <v>115</v>
      </c>
      <c r="O14" s="116">
        <f t="shared" si="1"/>
        <v>281</v>
      </c>
      <c r="P14" s="116">
        <v>11</v>
      </c>
      <c r="Q14" s="116">
        <v>11</v>
      </c>
      <c r="R14" s="44"/>
      <c r="S14" s="49"/>
      <c r="T14" s="49"/>
    </row>
    <row r="15" spans="1:20" ht="24.75" customHeight="1">
      <c r="A15" s="176"/>
      <c r="B15" s="41"/>
      <c r="C15" s="177"/>
      <c r="D15" s="177"/>
      <c r="E15" s="114"/>
      <c r="F15" s="178"/>
      <c r="G15" s="179"/>
      <c r="H15" s="120"/>
      <c r="I15" s="120"/>
      <c r="J15" s="121"/>
      <c r="K15" s="185">
        <v>11</v>
      </c>
      <c r="L15" s="61" t="s">
        <v>4</v>
      </c>
      <c r="M15" s="124">
        <v>256</v>
      </c>
      <c r="N15" s="124">
        <v>195</v>
      </c>
      <c r="O15" s="116">
        <f t="shared" si="1"/>
        <v>451</v>
      </c>
      <c r="P15" s="124" t="s">
        <v>28</v>
      </c>
      <c r="Q15" s="124"/>
      <c r="R15" s="44"/>
      <c r="S15" s="49"/>
      <c r="T15" s="49"/>
    </row>
    <row r="16" spans="1:20" ht="24.75" customHeight="1">
      <c r="A16" s="180"/>
      <c r="B16" s="181"/>
      <c r="C16" s="114"/>
      <c r="D16" s="114"/>
      <c r="E16" s="114"/>
      <c r="F16" s="182"/>
      <c r="G16" s="183"/>
      <c r="H16" s="120"/>
      <c r="I16" s="120"/>
      <c r="J16" s="121"/>
      <c r="K16" s="185">
        <v>13</v>
      </c>
      <c r="L16" s="61" t="s">
        <v>32</v>
      </c>
      <c r="M16" s="124">
        <v>147</v>
      </c>
      <c r="N16" s="124">
        <v>104</v>
      </c>
      <c r="O16" s="116">
        <f t="shared" si="1"/>
        <v>251</v>
      </c>
      <c r="P16" s="124">
        <v>12</v>
      </c>
      <c r="Q16" s="124">
        <v>10</v>
      </c>
      <c r="R16" s="44"/>
      <c r="S16" s="49"/>
      <c r="T16" s="49"/>
    </row>
    <row r="17" spans="1:20" ht="24.75" customHeight="1">
      <c r="A17" s="127"/>
      <c r="B17" s="128"/>
      <c r="C17" s="117"/>
      <c r="D17" s="117"/>
      <c r="E17" s="117"/>
      <c r="F17" s="117"/>
      <c r="G17" s="117"/>
      <c r="H17" s="120"/>
      <c r="I17" s="120"/>
      <c r="J17" s="121"/>
      <c r="K17" s="127"/>
      <c r="L17" s="128"/>
      <c r="M17" s="117"/>
      <c r="N17" s="117"/>
      <c r="O17" s="117"/>
      <c r="P17" s="117"/>
      <c r="Q17" s="117"/>
      <c r="R17" s="44"/>
      <c r="S17" s="49"/>
      <c r="T17" s="49"/>
    </row>
    <row r="18" spans="1:20" ht="24.75" customHeight="1">
      <c r="A18" s="127"/>
      <c r="B18" s="128"/>
      <c r="C18" s="117"/>
      <c r="D18" s="117"/>
      <c r="E18" s="117"/>
      <c r="F18" s="117"/>
      <c r="G18" s="117"/>
      <c r="H18" s="120"/>
      <c r="I18" s="120"/>
      <c r="J18" s="121"/>
      <c r="K18" s="127"/>
      <c r="L18" s="128"/>
      <c r="M18" s="117"/>
      <c r="N18" s="117"/>
      <c r="O18" s="117"/>
      <c r="P18" s="117"/>
      <c r="Q18" s="117"/>
      <c r="R18" s="44"/>
      <c r="S18" s="49"/>
      <c r="T18" s="49"/>
    </row>
    <row r="19" spans="1:20" ht="24.75" customHeight="1">
      <c r="A19" s="127"/>
      <c r="B19" s="128"/>
      <c r="C19" s="117"/>
      <c r="D19" s="117"/>
      <c r="E19" s="117"/>
      <c r="F19" s="117"/>
      <c r="G19" s="117"/>
      <c r="H19" s="120"/>
      <c r="I19" s="120"/>
      <c r="J19" s="121"/>
      <c r="K19" s="125"/>
      <c r="L19" s="125"/>
      <c r="M19" s="117"/>
      <c r="N19" s="117"/>
      <c r="O19" s="117"/>
      <c r="P19" s="117"/>
      <c r="Q19" s="118"/>
      <c r="R19" s="44"/>
      <c r="S19" s="49"/>
      <c r="T19" s="49"/>
    </row>
    <row r="20" spans="1:20" ht="24.75" customHeight="1">
      <c r="A20" s="117"/>
      <c r="B20" s="120" t="s">
        <v>12</v>
      </c>
      <c r="C20" s="120"/>
      <c r="D20" s="120"/>
      <c r="E20" s="120"/>
      <c r="F20" s="120"/>
      <c r="G20" s="120"/>
      <c r="H20" s="120"/>
      <c r="I20" s="120"/>
      <c r="J20" s="121"/>
      <c r="K20" s="125"/>
      <c r="L20" s="125" t="s">
        <v>49</v>
      </c>
      <c r="M20" s="120"/>
      <c r="N20" s="120"/>
      <c r="O20" s="120"/>
      <c r="P20" s="120"/>
      <c r="Q20" s="120"/>
      <c r="R20" s="45"/>
      <c r="S20" s="49"/>
      <c r="T20" s="49"/>
    </row>
    <row r="21" spans="1:19" ht="24.75" customHeight="1">
      <c r="A21" s="116" t="s">
        <v>3</v>
      </c>
      <c r="B21" s="126" t="s">
        <v>5</v>
      </c>
      <c r="C21" s="126" t="s">
        <v>1</v>
      </c>
      <c r="D21" s="116" t="s">
        <v>2</v>
      </c>
      <c r="E21" s="116" t="s">
        <v>9</v>
      </c>
      <c r="F21" s="126" t="s">
        <v>0</v>
      </c>
      <c r="G21" s="116" t="s">
        <v>27</v>
      </c>
      <c r="H21" s="120"/>
      <c r="I21" s="120"/>
      <c r="J21" s="121"/>
      <c r="K21" s="116" t="s">
        <v>3</v>
      </c>
      <c r="L21" s="126" t="s">
        <v>5</v>
      </c>
      <c r="M21" s="126" t="s">
        <v>1</v>
      </c>
      <c r="N21" s="116" t="s">
        <v>2</v>
      </c>
      <c r="O21" s="116" t="s">
        <v>9</v>
      </c>
      <c r="P21" s="126" t="s">
        <v>0</v>
      </c>
      <c r="Q21" s="116" t="s">
        <v>27</v>
      </c>
      <c r="R21" s="45"/>
      <c r="S21" s="7"/>
    </row>
    <row r="22" spans="1:19" ht="24.75" customHeight="1">
      <c r="A22" s="185">
        <v>1</v>
      </c>
      <c r="B22" s="61" t="s">
        <v>14</v>
      </c>
      <c r="C22" s="116">
        <v>244</v>
      </c>
      <c r="D22" s="116">
        <v>224</v>
      </c>
      <c r="E22" s="116">
        <f>SUM(C22:D22)</f>
        <v>468</v>
      </c>
      <c r="F22" s="116" t="s">
        <v>28</v>
      </c>
      <c r="G22" s="116"/>
      <c r="H22" s="120"/>
      <c r="I22" s="120"/>
      <c r="J22" s="121"/>
      <c r="K22" s="185">
        <v>1</v>
      </c>
      <c r="L22" s="61" t="s">
        <v>14</v>
      </c>
      <c r="M22" s="116">
        <v>158</v>
      </c>
      <c r="N22" s="116">
        <v>183</v>
      </c>
      <c r="O22" s="116">
        <f>SUM(M22:N22)</f>
        <v>341</v>
      </c>
      <c r="P22" s="116">
        <v>3</v>
      </c>
      <c r="Q22" s="116">
        <v>20</v>
      </c>
      <c r="R22" s="42"/>
      <c r="S22" s="5"/>
    </row>
    <row r="23" spans="1:19" ht="24.75" customHeight="1">
      <c r="A23" s="185">
        <v>2</v>
      </c>
      <c r="B23" s="61" t="s">
        <v>13</v>
      </c>
      <c r="C23" s="116">
        <v>175</v>
      </c>
      <c r="D23" s="116">
        <v>192</v>
      </c>
      <c r="E23" s="116">
        <f aca="true" t="shared" si="2" ref="E23:E29">SUM(C23:D23)</f>
        <v>367</v>
      </c>
      <c r="F23" s="116">
        <v>5</v>
      </c>
      <c r="G23" s="116">
        <v>17</v>
      </c>
      <c r="H23" s="120"/>
      <c r="I23" s="120"/>
      <c r="J23" s="121"/>
      <c r="K23" s="185">
        <v>5</v>
      </c>
      <c r="L23" s="61" t="s">
        <v>7</v>
      </c>
      <c r="M23" s="116">
        <v>224</v>
      </c>
      <c r="N23" s="116">
        <v>223</v>
      </c>
      <c r="O23" s="116">
        <f>SUM(M23:N23)</f>
        <v>447</v>
      </c>
      <c r="P23" s="116">
        <v>1</v>
      </c>
      <c r="Q23" s="116">
        <v>30</v>
      </c>
      <c r="R23" s="44"/>
      <c r="S23" s="6"/>
    </row>
    <row r="24" spans="1:19" ht="24.75" customHeight="1">
      <c r="A24" s="185">
        <v>3</v>
      </c>
      <c r="B24" s="61" t="s">
        <v>8</v>
      </c>
      <c r="C24" s="129">
        <v>164</v>
      </c>
      <c r="D24" s="129">
        <v>146</v>
      </c>
      <c r="E24" s="116">
        <f t="shared" si="2"/>
        <v>310</v>
      </c>
      <c r="F24" s="129">
        <v>6</v>
      </c>
      <c r="G24" s="129">
        <v>16</v>
      </c>
      <c r="H24" s="120"/>
      <c r="I24" s="120"/>
      <c r="J24" s="121"/>
      <c r="K24" s="185">
        <v>7</v>
      </c>
      <c r="L24" s="61" t="s">
        <v>18</v>
      </c>
      <c r="M24" s="129">
        <v>213</v>
      </c>
      <c r="N24" s="129">
        <v>223</v>
      </c>
      <c r="O24" s="116">
        <f>SUM(M24:N24)</f>
        <v>436</v>
      </c>
      <c r="P24" s="129">
        <v>2</v>
      </c>
      <c r="Q24" s="129">
        <v>25</v>
      </c>
      <c r="R24" s="44"/>
      <c r="S24" s="6"/>
    </row>
    <row r="25" spans="1:19" ht="24.75" customHeight="1">
      <c r="A25" s="185">
        <v>4</v>
      </c>
      <c r="B25" s="61" t="s">
        <v>50</v>
      </c>
      <c r="C25" s="114">
        <v>117</v>
      </c>
      <c r="D25" s="114">
        <v>185</v>
      </c>
      <c r="E25" s="116">
        <f t="shared" si="2"/>
        <v>302</v>
      </c>
      <c r="F25" s="114">
        <v>7</v>
      </c>
      <c r="G25" s="114">
        <v>15</v>
      </c>
      <c r="H25" s="120"/>
      <c r="I25" s="120"/>
      <c r="J25" s="121"/>
      <c r="K25" s="185">
        <v>11</v>
      </c>
      <c r="L25" s="61" t="s">
        <v>4</v>
      </c>
      <c r="M25" s="114">
        <v>161</v>
      </c>
      <c r="N25" s="114">
        <v>159</v>
      </c>
      <c r="O25" s="116">
        <f>SUM(M25:N25)</f>
        <v>320</v>
      </c>
      <c r="P25" s="114">
        <v>4</v>
      </c>
      <c r="Q25" s="114">
        <v>18</v>
      </c>
      <c r="R25" s="44"/>
      <c r="S25" s="6"/>
    </row>
    <row r="26" spans="1:19" ht="24.75" customHeight="1">
      <c r="A26" s="185">
        <v>5</v>
      </c>
      <c r="B26" s="61" t="s">
        <v>7</v>
      </c>
      <c r="C26" s="116">
        <v>227</v>
      </c>
      <c r="D26" s="116">
        <v>196</v>
      </c>
      <c r="E26" s="116">
        <f t="shared" si="2"/>
        <v>423</v>
      </c>
      <c r="F26" s="116" t="s">
        <v>28</v>
      </c>
      <c r="G26" s="116"/>
      <c r="H26" s="120"/>
      <c r="I26" s="120"/>
      <c r="J26" s="121"/>
      <c r="K26" s="120"/>
      <c r="L26" s="120"/>
      <c r="M26" s="120"/>
      <c r="N26" s="120"/>
      <c r="O26" s="120"/>
      <c r="P26" s="120"/>
      <c r="Q26" s="120"/>
      <c r="R26" s="44"/>
      <c r="S26" s="6"/>
    </row>
    <row r="27" spans="1:19" ht="24.75" customHeight="1">
      <c r="A27" s="185">
        <v>7</v>
      </c>
      <c r="B27" s="61" t="s">
        <v>18</v>
      </c>
      <c r="C27" s="116">
        <v>193</v>
      </c>
      <c r="D27" s="116">
        <v>211</v>
      </c>
      <c r="E27" s="116">
        <f t="shared" si="2"/>
        <v>404</v>
      </c>
      <c r="F27" s="116" t="s">
        <v>28</v>
      </c>
      <c r="G27" s="116"/>
      <c r="H27" s="130"/>
      <c r="I27" s="120"/>
      <c r="J27" s="131"/>
      <c r="K27" s="120"/>
      <c r="L27" s="120"/>
      <c r="M27" s="120"/>
      <c r="N27" s="120"/>
      <c r="O27" s="120"/>
      <c r="P27" s="120"/>
      <c r="Q27" s="120"/>
      <c r="R27" s="44"/>
      <c r="S27" s="6"/>
    </row>
    <row r="28" spans="1:19" ht="24.75" customHeight="1">
      <c r="A28" s="185">
        <v>8</v>
      </c>
      <c r="B28" s="71" t="s">
        <v>17</v>
      </c>
      <c r="C28" s="129">
        <v>162</v>
      </c>
      <c r="D28" s="129">
        <v>119</v>
      </c>
      <c r="E28" s="116">
        <f t="shared" si="2"/>
        <v>281</v>
      </c>
      <c r="F28" s="129">
        <v>8</v>
      </c>
      <c r="G28" s="129">
        <v>14</v>
      </c>
      <c r="H28" s="120"/>
      <c r="I28" s="120"/>
      <c r="J28" s="131"/>
      <c r="K28" s="120"/>
      <c r="L28" s="120" t="s">
        <v>6</v>
      </c>
      <c r="M28" s="120"/>
      <c r="N28" s="120"/>
      <c r="O28" s="120"/>
      <c r="P28" s="120"/>
      <c r="Q28" s="131"/>
      <c r="R28" s="46"/>
      <c r="S28" s="2"/>
    </row>
    <row r="29" spans="1:18" ht="24.75" customHeight="1">
      <c r="A29" s="185">
        <v>11</v>
      </c>
      <c r="B29" s="61" t="s">
        <v>4</v>
      </c>
      <c r="C29" s="114">
        <v>190</v>
      </c>
      <c r="D29" s="114">
        <v>183</v>
      </c>
      <c r="E29" s="116">
        <f t="shared" si="2"/>
        <v>373</v>
      </c>
      <c r="F29" s="114" t="s">
        <v>28</v>
      </c>
      <c r="G29" s="114"/>
      <c r="H29" s="120"/>
      <c r="I29" s="120"/>
      <c r="J29" s="131"/>
      <c r="K29" s="132"/>
      <c r="L29" s="132"/>
      <c r="M29" s="132"/>
      <c r="N29" s="132"/>
      <c r="O29" s="132"/>
      <c r="P29" s="132"/>
      <c r="Q29" s="131"/>
      <c r="R29" s="50"/>
    </row>
    <row r="30" spans="1:18" ht="24.75" customHeight="1">
      <c r="A30" s="133"/>
      <c r="B30" s="76"/>
      <c r="C30" s="76"/>
      <c r="D30" s="134"/>
      <c r="E30" s="134"/>
      <c r="F30" s="134"/>
      <c r="G30" s="134"/>
      <c r="H30" s="134"/>
      <c r="I30" s="134"/>
      <c r="J30" s="134"/>
      <c r="K30" s="216" t="s">
        <v>7</v>
      </c>
      <c r="L30" s="217"/>
      <c r="M30" s="217"/>
      <c r="N30" s="217"/>
      <c r="O30" s="217"/>
      <c r="P30" s="218"/>
      <c r="Q30" s="134"/>
      <c r="R30" s="50"/>
    </row>
    <row r="31" spans="1:18" ht="12.75" customHeight="1">
      <c r="A31" s="133"/>
      <c r="B31" s="76"/>
      <c r="C31" s="76"/>
      <c r="D31" s="134"/>
      <c r="E31" s="134"/>
      <c r="F31" s="134"/>
      <c r="G31" s="134"/>
      <c r="H31" s="134"/>
      <c r="I31" s="134"/>
      <c r="J31" s="134"/>
      <c r="K31" s="219"/>
      <c r="L31" s="220"/>
      <c r="M31" s="220"/>
      <c r="N31" s="220"/>
      <c r="O31" s="220"/>
      <c r="P31" s="221"/>
      <c r="Q31" s="134"/>
      <c r="R31" s="50"/>
    </row>
    <row r="32" spans="1:18" ht="23.25" customHeight="1">
      <c r="A32" s="133"/>
      <c r="B32" s="76"/>
      <c r="C32" s="76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50"/>
    </row>
    <row r="33" spans="1:18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8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1:18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1:18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7" ht="19.5" customHeight="1">
      <c r="A37" s="50"/>
      <c r="B37" s="50"/>
      <c r="C37" s="49"/>
      <c r="D37" s="49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17" ht="19.5" customHeight="1">
      <c r="A38" s="50"/>
      <c r="B38" s="50"/>
      <c r="C38" s="49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3:4" ht="19.5" customHeight="1">
      <c r="C39" s="49"/>
      <c r="D39" s="49"/>
    </row>
    <row r="40" spans="3:4" ht="19.5" customHeight="1">
      <c r="C40" s="49"/>
      <c r="D40" s="49"/>
    </row>
    <row r="41" spans="3:4" ht="19.5" customHeight="1">
      <c r="C41" s="49"/>
      <c r="D41" s="49"/>
    </row>
    <row r="42" spans="3:4" ht="19.5" customHeight="1">
      <c r="C42" s="49"/>
      <c r="D42" s="49"/>
    </row>
    <row r="43" spans="3:4" ht="19.5" customHeight="1">
      <c r="C43" s="49"/>
      <c r="D43" s="49"/>
    </row>
    <row r="44" spans="3:4" ht="19.5" customHeight="1">
      <c r="C44" s="49"/>
      <c r="D44" s="49"/>
    </row>
    <row r="45" spans="3:4" ht="19.5" customHeight="1">
      <c r="C45" s="49"/>
      <c r="D45" s="49"/>
    </row>
    <row r="46" spans="3:4" ht="19.5" customHeight="1">
      <c r="C46" s="49"/>
      <c r="D46" s="49"/>
    </row>
    <row r="47" spans="3:4" ht="19.5" customHeight="1">
      <c r="C47" s="49"/>
      <c r="D47" s="49"/>
    </row>
    <row r="48" spans="3:4" ht="19.5" customHeight="1">
      <c r="C48" s="49"/>
      <c r="D48" s="49"/>
    </row>
    <row r="49" spans="3:4" ht="19.5" customHeight="1">
      <c r="C49" s="49"/>
      <c r="D49" s="49"/>
    </row>
    <row r="50" spans="3:4" ht="19.5" customHeight="1">
      <c r="C50" s="49"/>
      <c r="D50" s="49"/>
    </row>
    <row r="51" spans="3:4" ht="19.5" customHeight="1">
      <c r="C51" s="49"/>
      <c r="D51" s="49"/>
    </row>
    <row r="52" spans="3:4" ht="19.5" customHeight="1">
      <c r="C52" s="49"/>
      <c r="D52" s="49"/>
    </row>
    <row r="53" spans="3:4" ht="12.75">
      <c r="C53" s="8"/>
      <c r="D53" s="8"/>
    </row>
  </sheetData>
  <mergeCells count="4">
    <mergeCell ref="A2:Q2"/>
    <mergeCell ref="A3:Q3"/>
    <mergeCell ref="A4:M4"/>
    <mergeCell ref="K30:P31"/>
  </mergeCells>
  <printOptions/>
  <pageMargins left="0.3" right="0.5" top="0.27" bottom="0.41" header="0.13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zoomScale="97" zoomScaleNormal="97" workbookViewId="0" topLeftCell="A14">
      <selection activeCell="K27" sqref="K27:P28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5.0039062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1.00390625" style="0" customWidth="1"/>
    <col min="14" max="14" width="10.75390625" style="0" customWidth="1"/>
    <col min="15" max="15" width="10.25390625" style="0" customWidth="1"/>
    <col min="16" max="16" width="9.875" style="0" customWidth="1"/>
    <col min="17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212" t="s">
        <v>54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1"/>
    </row>
    <row r="3" spans="1:18" ht="26.25">
      <c r="A3" s="212" t="s">
        <v>55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73"/>
      <c r="O3" s="73"/>
      <c r="P3" s="73"/>
      <c r="Q3" s="73"/>
      <c r="R3" s="1"/>
    </row>
    <row r="4" spans="1:19" ht="22.5">
      <c r="A4" s="9"/>
      <c r="B4" s="95" t="s">
        <v>10</v>
      </c>
      <c r="C4" s="9"/>
      <c r="D4" s="9"/>
      <c r="E4" s="9"/>
      <c r="F4" s="9"/>
      <c r="G4" s="9"/>
      <c r="H4" s="9"/>
      <c r="I4" s="9"/>
      <c r="J4" s="9"/>
      <c r="K4" s="9"/>
      <c r="L4" s="95" t="s">
        <v>11</v>
      </c>
      <c r="M4" s="9"/>
      <c r="N4" s="9"/>
      <c r="O4" s="9"/>
      <c r="P4" s="9"/>
      <c r="Q4" s="9"/>
      <c r="R4" s="3"/>
      <c r="S4" s="4"/>
    </row>
    <row r="5" spans="1:21" ht="23.25" customHeight="1">
      <c r="A5" s="80" t="s">
        <v>3</v>
      </c>
      <c r="B5" s="97" t="s">
        <v>5</v>
      </c>
      <c r="C5" s="97" t="s">
        <v>1</v>
      </c>
      <c r="D5" s="80" t="s">
        <v>2</v>
      </c>
      <c r="E5" s="80" t="s">
        <v>9</v>
      </c>
      <c r="F5" s="97" t="s">
        <v>0</v>
      </c>
      <c r="G5" s="97" t="s">
        <v>27</v>
      </c>
      <c r="H5" s="95"/>
      <c r="I5" s="95"/>
      <c r="J5" s="95"/>
      <c r="K5" s="80" t="s">
        <v>3</v>
      </c>
      <c r="L5" s="97" t="s">
        <v>5</v>
      </c>
      <c r="M5" s="97" t="s">
        <v>1</v>
      </c>
      <c r="N5" s="80" t="s">
        <v>2</v>
      </c>
      <c r="O5" s="80" t="s">
        <v>9</v>
      </c>
      <c r="P5" s="97" t="s">
        <v>0</v>
      </c>
      <c r="Q5" s="97" t="s">
        <v>27</v>
      </c>
      <c r="R5" s="77"/>
      <c r="U5" s="49"/>
    </row>
    <row r="6" spans="1:21" ht="24.75" customHeight="1" hidden="1">
      <c r="A6" s="78"/>
      <c r="B6" s="78" t="s">
        <v>10</v>
      </c>
      <c r="C6" s="78"/>
      <c r="D6" s="78"/>
      <c r="E6" s="78"/>
      <c r="F6" s="78"/>
      <c r="G6" s="78"/>
      <c r="H6" s="78"/>
      <c r="I6" s="78"/>
      <c r="J6" s="78"/>
      <c r="K6" s="78"/>
      <c r="L6" s="78" t="s">
        <v>11</v>
      </c>
      <c r="M6" s="78"/>
      <c r="N6" s="78"/>
      <c r="O6" s="79"/>
      <c r="P6" s="79"/>
      <c r="Q6" s="79"/>
      <c r="R6" s="77"/>
      <c r="U6" s="49"/>
    </row>
    <row r="7" spans="1:21" ht="24.75" customHeight="1" hidden="1">
      <c r="A7" s="80" t="s">
        <v>3</v>
      </c>
      <c r="B7" s="80" t="s">
        <v>5</v>
      </c>
      <c r="C7" s="80" t="s">
        <v>1</v>
      </c>
      <c r="D7" s="80" t="s">
        <v>2</v>
      </c>
      <c r="E7" s="80" t="s">
        <v>9</v>
      </c>
      <c r="F7" s="80" t="s">
        <v>0</v>
      </c>
      <c r="G7" s="80" t="s">
        <v>27</v>
      </c>
      <c r="H7" s="81"/>
      <c r="I7" s="81"/>
      <c r="J7" s="82"/>
      <c r="K7" s="80" t="s">
        <v>3</v>
      </c>
      <c r="L7" s="80" t="s">
        <v>5</v>
      </c>
      <c r="M7" s="80" t="s">
        <v>1</v>
      </c>
      <c r="N7" s="80" t="s">
        <v>2</v>
      </c>
      <c r="O7" s="83" t="s">
        <v>9</v>
      </c>
      <c r="P7" s="83" t="s">
        <v>0</v>
      </c>
      <c r="Q7" s="83" t="s">
        <v>27</v>
      </c>
      <c r="R7" s="77"/>
      <c r="U7" s="49"/>
    </row>
    <row r="8" spans="1:21" ht="33" customHeight="1">
      <c r="A8" s="150">
        <v>5</v>
      </c>
      <c r="B8" s="71" t="s">
        <v>24</v>
      </c>
      <c r="C8" s="80">
        <v>184</v>
      </c>
      <c r="D8" s="80">
        <v>211</v>
      </c>
      <c r="E8" s="80">
        <f>SUM(C8:D8)</f>
        <v>395</v>
      </c>
      <c r="F8" s="80" t="s">
        <v>28</v>
      </c>
      <c r="G8" s="80"/>
      <c r="H8" s="81"/>
      <c r="I8" s="81"/>
      <c r="J8" s="82"/>
      <c r="K8" s="150">
        <v>4</v>
      </c>
      <c r="L8" s="61" t="s">
        <v>26</v>
      </c>
      <c r="M8" s="80">
        <v>170</v>
      </c>
      <c r="N8" s="80">
        <v>192</v>
      </c>
      <c r="O8" s="83">
        <f aca="true" t="shared" si="0" ref="O8:O15">SUM(M8:N8)</f>
        <v>362</v>
      </c>
      <c r="P8" s="83" t="s">
        <v>28</v>
      </c>
      <c r="Q8" s="83"/>
      <c r="R8" s="86"/>
      <c r="U8" s="49"/>
    </row>
    <row r="9" spans="1:21" ht="33" customHeight="1">
      <c r="A9" s="150">
        <v>6</v>
      </c>
      <c r="B9" s="61" t="s">
        <v>21</v>
      </c>
      <c r="C9" s="80">
        <v>176</v>
      </c>
      <c r="D9" s="80">
        <v>137</v>
      </c>
      <c r="E9" s="80">
        <f aca="true" t="shared" si="1" ref="E9:E14">SUM(C9:D9)</f>
        <v>313</v>
      </c>
      <c r="F9" s="80" t="s">
        <v>28</v>
      </c>
      <c r="G9" s="80"/>
      <c r="H9" s="81"/>
      <c r="I9" s="81"/>
      <c r="J9" s="82"/>
      <c r="K9" s="150">
        <v>3</v>
      </c>
      <c r="L9" s="61" t="s">
        <v>23</v>
      </c>
      <c r="M9" s="80">
        <v>210</v>
      </c>
      <c r="N9" s="80">
        <v>128</v>
      </c>
      <c r="O9" s="83">
        <f t="shared" si="0"/>
        <v>338</v>
      </c>
      <c r="P9" s="83" t="s">
        <v>28</v>
      </c>
      <c r="Q9" s="83"/>
      <c r="R9" s="86"/>
      <c r="U9" s="49"/>
    </row>
    <row r="10" spans="1:21" ht="33" customHeight="1">
      <c r="A10" s="150">
        <v>7</v>
      </c>
      <c r="B10" s="61" t="s">
        <v>31</v>
      </c>
      <c r="C10" s="80">
        <v>152</v>
      </c>
      <c r="D10" s="80">
        <v>188</v>
      </c>
      <c r="E10" s="80">
        <f t="shared" si="1"/>
        <v>340</v>
      </c>
      <c r="F10" s="80" t="s">
        <v>28</v>
      </c>
      <c r="G10" s="80"/>
      <c r="H10" s="87"/>
      <c r="I10" s="87"/>
      <c r="J10" s="88"/>
      <c r="K10" s="150">
        <v>11</v>
      </c>
      <c r="L10" s="61" t="s">
        <v>19</v>
      </c>
      <c r="M10" s="80">
        <v>156</v>
      </c>
      <c r="N10" s="80">
        <v>182</v>
      </c>
      <c r="O10" s="83">
        <f t="shared" si="0"/>
        <v>338</v>
      </c>
      <c r="P10" s="83" t="s">
        <v>28</v>
      </c>
      <c r="Q10" s="83"/>
      <c r="R10" s="86"/>
      <c r="U10" s="49"/>
    </row>
    <row r="11" spans="1:21" ht="33" customHeight="1">
      <c r="A11" s="150">
        <v>8</v>
      </c>
      <c r="B11" s="61" t="s">
        <v>29</v>
      </c>
      <c r="C11" s="80">
        <v>135</v>
      </c>
      <c r="D11" s="80">
        <v>123</v>
      </c>
      <c r="E11" s="80">
        <f t="shared" si="1"/>
        <v>258</v>
      </c>
      <c r="F11" s="80">
        <v>9</v>
      </c>
      <c r="G11" s="80">
        <v>13</v>
      </c>
      <c r="H11" s="87"/>
      <c r="I11" s="87"/>
      <c r="J11" s="88"/>
      <c r="K11" s="150">
        <v>6</v>
      </c>
      <c r="L11" s="61" t="s">
        <v>21</v>
      </c>
      <c r="M11" s="80">
        <v>182</v>
      </c>
      <c r="N11" s="80">
        <v>154</v>
      </c>
      <c r="O11" s="83">
        <f t="shared" si="0"/>
        <v>336</v>
      </c>
      <c r="P11" s="83" t="s">
        <v>28</v>
      </c>
      <c r="Q11" s="83"/>
      <c r="R11" s="86"/>
      <c r="U11" s="49"/>
    </row>
    <row r="12" spans="1:21" ht="33" customHeight="1">
      <c r="A12" s="150">
        <v>9</v>
      </c>
      <c r="B12" s="61" t="s">
        <v>20</v>
      </c>
      <c r="C12" s="80">
        <v>163</v>
      </c>
      <c r="D12" s="80">
        <v>131</v>
      </c>
      <c r="E12" s="80">
        <f t="shared" si="1"/>
        <v>294</v>
      </c>
      <c r="F12" s="80">
        <v>10</v>
      </c>
      <c r="G12" s="80">
        <v>12</v>
      </c>
      <c r="H12" s="87"/>
      <c r="I12" s="87"/>
      <c r="J12" s="88"/>
      <c r="K12" s="150">
        <v>7</v>
      </c>
      <c r="L12" s="61" t="s">
        <v>31</v>
      </c>
      <c r="M12" s="80">
        <v>136</v>
      </c>
      <c r="N12" s="80">
        <v>185</v>
      </c>
      <c r="O12" s="83">
        <f t="shared" si="0"/>
        <v>321</v>
      </c>
      <c r="P12" s="83">
        <v>8</v>
      </c>
      <c r="Q12" s="83">
        <v>14</v>
      </c>
      <c r="R12" s="86"/>
      <c r="U12" s="49"/>
    </row>
    <row r="13" spans="1:21" ht="33" customHeight="1">
      <c r="A13" s="150">
        <v>10</v>
      </c>
      <c r="B13" s="71" t="s">
        <v>25</v>
      </c>
      <c r="C13" s="80">
        <v>154</v>
      </c>
      <c r="D13" s="80">
        <v>157</v>
      </c>
      <c r="E13" s="80">
        <f t="shared" si="1"/>
        <v>311</v>
      </c>
      <c r="F13" s="80">
        <v>11</v>
      </c>
      <c r="G13" s="80">
        <v>11</v>
      </c>
      <c r="H13" s="87"/>
      <c r="I13" s="87"/>
      <c r="J13" s="88"/>
      <c r="K13" s="150">
        <v>5</v>
      </c>
      <c r="L13" s="71" t="s">
        <v>24</v>
      </c>
      <c r="M13" s="80">
        <v>157</v>
      </c>
      <c r="N13" s="80">
        <v>157</v>
      </c>
      <c r="O13" s="83">
        <f t="shared" si="0"/>
        <v>314</v>
      </c>
      <c r="P13" s="83">
        <v>7</v>
      </c>
      <c r="Q13" s="83">
        <v>15</v>
      </c>
      <c r="R13" s="86"/>
      <c r="U13" s="49"/>
    </row>
    <row r="14" spans="1:21" ht="33" customHeight="1">
      <c r="A14" s="150">
        <v>11</v>
      </c>
      <c r="B14" s="61" t="s">
        <v>19</v>
      </c>
      <c r="C14" s="80">
        <v>157</v>
      </c>
      <c r="D14" s="80">
        <v>156</v>
      </c>
      <c r="E14" s="80">
        <f t="shared" si="1"/>
        <v>313</v>
      </c>
      <c r="F14" s="80" t="s">
        <v>28</v>
      </c>
      <c r="G14" s="80"/>
      <c r="H14" s="87"/>
      <c r="I14" s="87"/>
      <c r="J14" s="88"/>
      <c r="K14" s="162">
        <v>2</v>
      </c>
      <c r="L14" s="163" t="s">
        <v>30</v>
      </c>
      <c r="M14" s="169">
        <v>143</v>
      </c>
      <c r="N14" s="169">
        <v>158</v>
      </c>
      <c r="O14" s="83">
        <f t="shared" si="0"/>
        <v>301</v>
      </c>
      <c r="P14" s="144">
        <v>6</v>
      </c>
      <c r="Q14" s="144">
        <v>16</v>
      </c>
      <c r="R14" s="86"/>
      <c r="U14" s="49"/>
    </row>
    <row r="15" spans="1:21" ht="33" customHeight="1">
      <c r="A15" s="150">
        <v>12</v>
      </c>
      <c r="B15" s="152"/>
      <c r="C15" s="80"/>
      <c r="D15" s="80"/>
      <c r="E15" s="80"/>
      <c r="F15" s="80"/>
      <c r="G15" s="80"/>
      <c r="H15" s="87"/>
      <c r="I15" s="87"/>
      <c r="J15" s="88"/>
      <c r="K15" s="172">
        <v>1</v>
      </c>
      <c r="L15" s="173" t="s">
        <v>22</v>
      </c>
      <c r="M15" s="167">
        <v>168</v>
      </c>
      <c r="N15" s="167">
        <v>124</v>
      </c>
      <c r="O15" s="83">
        <f t="shared" si="0"/>
        <v>292</v>
      </c>
      <c r="P15" s="137">
        <v>5</v>
      </c>
      <c r="Q15" s="137">
        <v>17</v>
      </c>
      <c r="R15" s="86"/>
      <c r="U15" s="49"/>
    </row>
    <row r="16" spans="1:21" ht="28.5" customHeight="1">
      <c r="A16" s="81"/>
      <c r="B16" s="87"/>
      <c r="C16" s="87"/>
      <c r="D16" s="87"/>
      <c r="E16" s="87"/>
      <c r="F16" s="87"/>
      <c r="G16" s="87"/>
      <c r="H16" s="87"/>
      <c r="I16" s="87"/>
      <c r="J16" s="88"/>
      <c r="K16" s="170"/>
      <c r="L16" s="171"/>
      <c r="M16" s="81"/>
      <c r="N16" s="81"/>
      <c r="O16" s="92"/>
      <c r="P16" s="92"/>
      <c r="Q16" s="92"/>
      <c r="R16" s="94"/>
      <c r="U16" s="49"/>
    </row>
    <row r="17" spans="1:21" ht="47.25" customHeight="1">
      <c r="A17" s="81"/>
      <c r="B17" s="87" t="s">
        <v>12</v>
      </c>
      <c r="C17" s="87"/>
      <c r="D17" s="87"/>
      <c r="E17" s="87"/>
      <c r="F17" s="87"/>
      <c r="G17" s="87"/>
      <c r="H17" s="87"/>
      <c r="I17" s="87"/>
      <c r="J17" s="88"/>
      <c r="K17" s="95"/>
      <c r="L17" s="95"/>
      <c r="M17" s="87"/>
      <c r="N17" s="87"/>
      <c r="O17" s="96"/>
      <c r="P17" s="96"/>
      <c r="Q17" s="96"/>
      <c r="R17" s="94"/>
      <c r="U17" s="8"/>
    </row>
    <row r="18" spans="1:18" ht="33" customHeight="1">
      <c r="A18" s="80" t="s">
        <v>3</v>
      </c>
      <c r="B18" s="97" t="s">
        <v>5</v>
      </c>
      <c r="C18" s="97" t="s">
        <v>1</v>
      </c>
      <c r="D18" s="80" t="s">
        <v>2</v>
      </c>
      <c r="E18" s="80" t="s">
        <v>9</v>
      </c>
      <c r="F18" s="97" t="s">
        <v>0</v>
      </c>
      <c r="G18" s="97" t="s">
        <v>27</v>
      </c>
      <c r="H18" s="87"/>
      <c r="I18" s="87"/>
      <c r="J18" s="88"/>
      <c r="K18" s="95"/>
      <c r="L18" s="95"/>
      <c r="M18" s="87"/>
      <c r="N18" s="87"/>
      <c r="O18" s="96"/>
      <c r="P18" s="96"/>
      <c r="Q18" s="96"/>
      <c r="R18" s="86"/>
    </row>
    <row r="19" spans="1:18" ht="33" customHeight="1">
      <c r="A19" s="150">
        <v>3</v>
      </c>
      <c r="B19" s="61" t="s">
        <v>23</v>
      </c>
      <c r="C19" s="80">
        <v>177</v>
      </c>
      <c r="D19" s="80">
        <v>142</v>
      </c>
      <c r="E19" s="80">
        <f>SUM(C19:D19)</f>
        <v>319</v>
      </c>
      <c r="F19" s="80">
        <v>1</v>
      </c>
      <c r="G19" s="80">
        <v>30</v>
      </c>
      <c r="H19" s="87"/>
      <c r="I19" s="87"/>
      <c r="J19" s="88"/>
      <c r="K19" s="95"/>
      <c r="L19" s="95"/>
      <c r="M19" s="87"/>
      <c r="N19" s="87"/>
      <c r="O19" s="96"/>
      <c r="P19" s="96"/>
      <c r="Q19" s="96"/>
      <c r="R19" s="86"/>
    </row>
    <row r="20" spans="1:18" ht="33" customHeight="1">
      <c r="A20" s="150">
        <v>11</v>
      </c>
      <c r="B20" s="61" t="s">
        <v>19</v>
      </c>
      <c r="C20" s="80">
        <v>166</v>
      </c>
      <c r="D20" s="80">
        <v>145</v>
      </c>
      <c r="E20" s="80">
        <f>SUM(C20:D20)</f>
        <v>311</v>
      </c>
      <c r="F20" s="80">
        <v>2</v>
      </c>
      <c r="G20" s="80">
        <v>25</v>
      </c>
      <c r="H20" s="87"/>
      <c r="I20" s="87"/>
      <c r="J20" s="88"/>
      <c r="K20" s="87"/>
      <c r="L20" s="87"/>
      <c r="M20" s="87"/>
      <c r="N20" s="87"/>
      <c r="O20" s="96"/>
      <c r="P20" s="96"/>
      <c r="Q20" s="96"/>
      <c r="R20" s="86"/>
    </row>
    <row r="21" spans="1:19" ht="33" customHeight="1">
      <c r="A21" s="150">
        <v>4</v>
      </c>
      <c r="B21" s="61" t="s">
        <v>26</v>
      </c>
      <c r="C21" s="169">
        <v>162</v>
      </c>
      <c r="D21" s="169">
        <v>146</v>
      </c>
      <c r="E21" s="80">
        <f>SUM(C21:D21)</f>
        <v>308</v>
      </c>
      <c r="F21" s="169">
        <v>3</v>
      </c>
      <c r="G21" s="169">
        <v>20</v>
      </c>
      <c r="H21" s="87"/>
      <c r="I21" s="87"/>
      <c r="J21" s="88"/>
      <c r="K21" s="87"/>
      <c r="L21" s="87"/>
      <c r="M21" s="87"/>
      <c r="N21" s="87"/>
      <c r="O21" s="96"/>
      <c r="P21" s="96"/>
      <c r="Q21" s="96"/>
      <c r="R21" s="86"/>
      <c r="S21" s="6"/>
    </row>
    <row r="22" spans="1:19" ht="33" customHeight="1">
      <c r="A22" s="150">
        <v>6</v>
      </c>
      <c r="B22" s="61" t="s">
        <v>21</v>
      </c>
      <c r="C22" s="167">
        <v>149</v>
      </c>
      <c r="D22" s="167">
        <v>158</v>
      </c>
      <c r="E22" s="80">
        <f>SUM(C22:D22)</f>
        <v>307</v>
      </c>
      <c r="F22" s="167">
        <v>4</v>
      </c>
      <c r="G22" s="167">
        <v>18</v>
      </c>
      <c r="H22" s="87"/>
      <c r="I22" s="87"/>
      <c r="J22" s="88"/>
      <c r="K22" s="87"/>
      <c r="L22" s="87"/>
      <c r="M22" s="87"/>
      <c r="N22" s="87"/>
      <c r="O22" s="96"/>
      <c r="P22" s="96"/>
      <c r="Q22" s="96"/>
      <c r="R22" s="86"/>
      <c r="S22" s="6"/>
    </row>
    <row r="23" spans="1:19" ht="24.75" customHeight="1">
      <c r="A23" s="81"/>
      <c r="B23" s="87"/>
      <c r="C23" s="87"/>
      <c r="D23" s="87"/>
      <c r="E23" s="87"/>
      <c r="F23" s="87"/>
      <c r="G23" s="87"/>
      <c r="H23" s="87"/>
      <c r="I23" s="87"/>
      <c r="J23" s="88"/>
      <c r="K23" s="87"/>
      <c r="L23" s="87"/>
      <c r="M23" s="87"/>
      <c r="N23" s="87"/>
      <c r="O23" s="96"/>
      <c r="P23" s="96"/>
      <c r="Q23" s="96"/>
      <c r="R23" s="86"/>
      <c r="S23" s="6"/>
    </row>
    <row r="24" spans="1:19" ht="24.75" customHeight="1">
      <c r="A24" s="81"/>
      <c r="B24" s="87"/>
      <c r="C24" s="98"/>
      <c r="D24" s="98"/>
      <c r="E24" s="98"/>
      <c r="F24" s="98"/>
      <c r="G24" s="98"/>
      <c r="H24" s="98"/>
      <c r="I24" s="87"/>
      <c r="J24" s="99"/>
      <c r="K24" s="87"/>
      <c r="L24" s="87"/>
      <c r="M24" s="87"/>
      <c r="N24" s="87"/>
      <c r="O24" s="100"/>
      <c r="P24" s="100"/>
      <c r="Q24" s="100"/>
      <c r="R24" s="101"/>
      <c r="S24" s="2"/>
    </row>
    <row r="25" spans="1:18" ht="22.5">
      <c r="A25" s="102"/>
      <c r="B25" s="87"/>
      <c r="C25" s="87"/>
      <c r="D25" s="87"/>
      <c r="E25" s="87"/>
      <c r="F25" s="87"/>
      <c r="G25" s="87"/>
      <c r="H25" s="87"/>
      <c r="I25" s="87"/>
      <c r="J25" s="99"/>
      <c r="K25" s="87"/>
      <c r="L25" s="87" t="s">
        <v>6</v>
      </c>
      <c r="M25" s="87"/>
      <c r="N25" s="87"/>
      <c r="O25" s="104"/>
      <c r="P25" s="104"/>
      <c r="Q25" s="105"/>
      <c r="R25" s="76"/>
    </row>
    <row r="26" spans="1:18" ht="19.5">
      <c r="A26" s="106"/>
      <c r="B26" s="151"/>
      <c r="C26" s="151"/>
      <c r="D26" s="104"/>
      <c r="E26" s="104"/>
      <c r="F26" s="104"/>
      <c r="G26" s="104"/>
      <c r="H26" s="104"/>
      <c r="I26" s="104"/>
      <c r="J26" s="105"/>
      <c r="K26" s="108"/>
      <c r="L26" s="108"/>
      <c r="M26" s="108"/>
      <c r="N26" s="108"/>
      <c r="O26" s="108"/>
      <c r="P26" s="108"/>
      <c r="Q26" s="105"/>
      <c r="R26" s="76"/>
    </row>
    <row r="27" spans="1:18" ht="12.75" customHeight="1">
      <c r="A27" s="109"/>
      <c r="B27" s="151"/>
      <c r="E27" s="105"/>
      <c r="F27" s="105"/>
      <c r="G27" s="105"/>
      <c r="H27" s="105"/>
      <c r="I27" s="105"/>
      <c r="J27" s="105"/>
      <c r="K27" s="206" t="s">
        <v>56</v>
      </c>
      <c r="L27" s="207"/>
      <c r="M27" s="207"/>
      <c r="N27" s="207"/>
      <c r="O27" s="207"/>
      <c r="P27" s="208"/>
      <c r="Q27" s="105"/>
      <c r="R27" s="76"/>
    </row>
    <row r="28" spans="1:18" ht="23.25" customHeight="1">
      <c r="A28" s="109"/>
      <c r="B28" s="151"/>
      <c r="E28" s="105"/>
      <c r="F28" s="105"/>
      <c r="G28" s="105"/>
      <c r="H28" s="105"/>
      <c r="I28" s="105"/>
      <c r="J28" s="105"/>
      <c r="K28" s="209"/>
      <c r="L28" s="210"/>
      <c r="M28" s="210"/>
      <c r="N28" s="210"/>
      <c r="O28" s="210"/>
      <c r="P28" s="211"/>
      <c r="Q28" s="105"/>
      <c r="R28" s="76"/>
    </row>
    <row r="29" ht="19.5" customHeight="1">
      <c r="B29" s="74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mergeCells count="3">
    <mergeCell ref="K27:P28"/>
    <mergeCell ref="A2:Q2"/>
    <mergeCell ref="A3:M3"/>
  </mergeCells>
  <printOptions/>
  <pageMargins left="0.3" right="0.5" top="0.27" bottom="0.41" header="0.13" footer="0.5"/>
  <pageSetup horizontalDpi="600" verticalDpi="600" orientation="landscape" paperSize="9" scale="75" r:id="rId1"/>
  <rowBreaks count="1" manualBreakCount="1">
    <brk id="29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53"/>
  <sheetViews>
    <sheetView zoomScale="98" zoomScaleNormal="98" workbookViewId="0" topLeftCell="A1">
      <selection activeCell="H26" sqref="H26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1.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1"/>
    </row>
    <row r="3" spans="1:18" ht="19.5">
      <c r="A3" s="214" t="s">
        <v>52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1"/>
    </row>
    <row r="4" spans="1:19" ht="19.5">
      <c r="A4" s="215" t="s">
        <v>53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174"/>
      <c r="O4" s="174"/>
      <c r="P4" s="125"/>
      <c r="Q4" s="125"/>
      <c r="R4" s="3"/>
      <c r="S4" s="4"/>
    </row>
    <row r="5" spans="1:20" ht="23.25" customHeight="1">
      <c r="A5" s="175"/>
      <c r="B5" s="175" t="s">
        <v>10</v>
      </c>
      <c r="C5" s="175"/>
      <c r="D5" s="175"/>
      <c r="E5" s="175"/>
      <c r="F5" s="175"/>
      <c r="G5" s="175"/>
      <c r="H5" s="175"/>
      <c r="I5" s="175"/>
      <c r="J5" s="175"/>
      <c r="K5" s="175"/>
      <c r="L5" s="175" t="s">
        <v>11</v>
      </c>
      <c r="M5" s="175"/>
      <c r="N5" s="175"/>
      <c r="O5" s="175"/>
      <c r="P5" s="175"/>
      <c r="Q5" s="175"/>
      <c r="R5" s="42"/>
      <c r="S5" s="49"/>
      <c r="T5" s="49"/>
    </row>
    <row r="6" spans="1:20" ht="24.75" customHeight="1" hidden="1">
      <c r="A6" s="116" t="s">
        <v>3</v>
      </c>
      <c r="B6" s="116" t="s">
        <v>5</v>
      </c>
      <c r="C6" s="116" t="s">
        <v>1</v>
      </c>
      <c r="D6" s="116" t="s">
        <v>2</v>
      </c>
      <c r="E6" s="116" t="s">
        <v>9</v>
      </c>
      <c r="F6" s="116" t="s">
        <v>0</v>
      </c>
      <c r="G6" s="116" t="s">
        <v>27</v>
      </c>
      <c r="H6" s="117"/>
      <c r="I6" s="117"/>
      <c r="J6" s="118"/>
      <c r="K6" s="116" t="s">
        <v>3</v>
      </c>
      <c r="L6" s="116" t="s">
        <v>5</v>
      </c>
      <c r="M6" s="116" t="s">
        <v>1</v>
      </c>
      <c r="N6" s="116" t="s">
        <v>2</v>
      </c>
      <c r="O6" s="116" t="s">
        <v>9</v>
      </c>
      <c r="P6" s="116" t="s">
        <v>0</v>
      </c>
      <c r="Q6" s="116" t="s">
        <v>27</v>
      </c>
      <c r="R6" s="42"/>
      <c r="S6" s="49"/>
      <c r="T6" s="49"/>
    </row>
    <row r="7" spans="1:20" ht="24.75" customHeight="1" hidden="1">
      <c r="A7" s="112">
        <v>5</v>
      </c>
      <c r="B7" s="113" t="s">
        <v>13</v>
      </c>
      <c r="C7" s="114">
        <v>196</v>
      </c>
      <c r="D7" s="114">
        <v>189</v>
      </c>
      <c r="E7" s="114">
        <f>SUM(C7:D7)</f>
        <v>385</v>
      </c>
      <c r="F7" s="115" t="s">
        <v>28</v>
      </c>
      <c r="G7" s="116"/>
      <c r="H7" s="117"/>
      <c r="I7" s="117"/>
      <c r="J7" s="118"/>
      <c r="K7" s="176">
        <v>2</v>
      </c>
      <c r="L7" s="113" t="s">
        <v>18</v>
      </c>
      <c r="M7" s="116">
        <v>205</v>
      </c>
      <c r="N7" s="116">
        <v>247</v>
      </c>
      <c r="O7" s="116">
        <f>SUM(M7:N7)</f>
        <v>452</v>
      </c>
      <c r="P7" s="116" t="s">
        <v>28</v>
      </c>
      <c r="Q7" s="116"/>
      <c r="R7" s="42"/>
      <c r="S7" s="49"/>
      <c r="T7" s="49"/>
    </row>
    <row r="8" spans="1:20" ht="24.75" customHeight="1">
      <c r="A8" s="116" t="s">
        <v>3</v>
      </c>
      <c r="B8" s="126" t="s">
        <v>5</v>
      </c>
      <c r="C8" s="126" t="s">
        <v>1</v>
      </c>
      <c r="D8" s="116" t="s">
        <v>2</v>
      </c>
      <c r="E8" s="116" t="s">
        <v>9</v>
      </c>
      <c r="F8" s="126" t="s">
        <v>0</v>
      </c>
      <c r="G8" s="116" t="s">
        <v>27</v>
      </c>
      <c r="H8" s="117"/>
      <c r="I8" s="117"/>
      <c r="J8" s="118"/>
      <c r="K8" s="116" t="s">
        <v>3</v>
      </c>
      <c r="L8" s="126" t="s">
        <v>5</v>
      </c>
      <c r="M8" s="126" t="s">
        <v>1</v>
      </c>
      <c r="N8" s="116" t="s">
        <v>2</v>
      </c>
      <c r="O8" s="116" t="s">
        <v>9</v>
      </c>
      <c r="P8" s="126" t="s">
        <v>0</v>
      </c>
      <c r="Q8" s="116" t="s">
        <v>27</v>
      </c>
      <c r="R8" s="42"/>
      <c r="S8" s="49"/>
      <c r="T8" s="49"/>
    </row>
    <row r="9" spans="1:20" ht="24.75" customHeight="1">
      <c r="A9" s="112">
        <v>11</v>
      </c>
      <c r="B9" s="41" t="s">
        <v>8</v>
      </c>
      <c r="C9" s="114">
        <v>211</v>
      </c>
      <c r="D9" s="114">
        <v>183</v>
      </c>
      <c r="E9" s="114">
        <f aca="true" t="shared" si="0" ref="E9:E15">SUM(C9:D9)</f>
        <v>394</v>
      </c>
      <c r="F9" s="115"/>
      <c r="G9" s="116"/>
      <c r="H9" s="117"/>
      <c r="I9" s="117"/>
      <c r="J9" s="118"/>
      <c r="K9" s="112">
        <v>9</v>
      </c>
      <c r="L9" s="41" t="s">
        <v>15</v>
      </c>
      <c r="M9" s="116">
        <v>199</v>
      </c>
      <c r="N9" s="116">
        <v>193</v>
      </c>
      <c r="O9" s="116">
        <f aca="true" t="shared" si="1" ref="O9:O16">SUM(M9:N9)</f>
        <v>392</v>
      </c>
      <c r="P9" s="116" t="s">
        <v>28</v>
      </c>
      <c r="Q9" s="116"/>
      <c r="R9" s="42"/>
      <c r="S9" s="49"/>
      <c r="T9" s="49"/>
    </row>
    <row r="10" spans="1:20" ht="24.75" customHeight="1">
      <c r="A10" s="112">
        <v>9</v>
      </c>
      <c r="B10" s="41" t="s">
        <v>15</v>
      </c>
      <c r="C10" s="114">
        <v>162</v>
      </c>
      <c r="D10" s="114">
        <v>189</v>
      </c>
      <c r="E10" s="114">
        <f t="shared" si="0"/>
        <v>351</v>
      </c>
      <c r="F10" s="115"/>
      <c r="G10" s="116"/>
      <c r="H10" s="120"/>
      <c r="I10" s="120"/>
      <c r="J10" s="121"/>
      <c r="K10" s="84">
        <v>7</v>
      </c>
      <c r="L10" s="41" t="s">
        <v>50</v>
      </c>
      <c r="M10" s="116">
        <v>172</v>
      </c>
      <c r="N10" s="116">
        <v>211</v>
      </c>
      <c r="O10" s="116">
        <f t="shared" si="1"/>
        <v>383</v>
      </c>
      <c r="P10" s="116" t="s">
        <v>28</v>
      </c>
      <c r="Q10" s="116"/>
      <c r="R10" s="42"/>
      <c r="S10" s="49"/>
      <c r="T10" s="49"/>
    </row>
    <row r="11" spans="1:20" ht="24.75" customHeight="1">
      <c r="A11" s="112">
        <v>10</v>
      </c>
      <c r="B11" s="41" t="s">
        <v>16</v>
      </c>
      <c r="C11" s="119">
        <v>193</v>
      </c>
      <c r="D11" s="119">
        <v>146</v>
      </c>
      <c r="E11" s="114">
        <f t="shared" si="0"/>
        <v>339</v>
      </c>
      <c r="F11" s="115"/>
      <c r="G11" s="116"/>
      <c r="H11" s="120"/>
      <c r="I11" s="120"/>
      <c r="J11" s="121"/>
      <c r="K11" s="84">
        <v>6</v>
      </c>
      <c r="L11" s="41" t="s">
        <v>34</v>
      </c>
      <c r="M11" s="116">
        <v>178</v>
      </c>
      <c r="N11" s="116">
        <v>200</v>
      </c>
      <c r="O11" s="116">
        <f t="shared" si="1"/>
        <v>378</v>
      </c>
      <c r="P11" s="116" t="s">
        <v>28</v>
      </c>
      <c r="Q11" s="116"/>
      <c r="R11" s="44"/>
      <c r="S11" s="49"/>
      <c r="T11" s="49"/>
    </row>
    <row r="12" spans="1:20" ht="24.75" customHeight="1">
      <c r="A12" s="112">
        <v>13</v>
      </c>
      <c r="B12" s="41" t="s">
        <v>4</v>
      </c>
      <c r="C12" s="114">
        <v>175</v>
      </c>
      <c r="D12" s="114">
        <v>138</v>
      </c>
      <c r="E12" s="114">
        <f t="shared" si="0"/>
        <v>313</v>
      </c>
      <c r="F12" s="115"/>
      <c r="G12" s="116"/>
      <c r="H12" s="120"/>
      <c r="I12" s="120"/>
      <c r="J12" s="121"/>
      <c r="K12" s="84">
        <v>5</v>
      </c>
      <c r="L12" s="41" t="s">
        <v>13</v>
      </c>
      <c r="M12" s="116">
        <v>192</v>
      </c>
      <c r="N12" s="116">
        <v>182</v>
      </c>
      <c r="O12" s="116">
        <f t="shared" si="1"/>
        <v>374</v>
      </c>
      <c r="P12" s="116" t="s">
        <v>28</v>
      </c>
      <c r="Q12" s="116"/>
      <c r="R12" s="44"/>
      <c r="S12" s="49"/>
      <c r="T12" s="49"/>
    </row>
    <row r="13" spans="1:20" ht="24.75" customHeight="1">
      <c r="A13" s="112">
        <v>15</v>
      </c>
      <c r="B13" s="41" t="s">
        <v>33</v>
      </c>
      <c r="C13" s="114">
        <v>127</v>
      </c>
      <c r="D13" s="114">
        <v>176</v>
      </c>
      <c r="E13" s="114">
        <f t="shared" si="0"/>
        <v>303</v>
      </c>
      <c r="F13" s="115">
        <v>15</v>
      </c>
      <c r="G13" s="116">
        <v>7</v>
      </c>
      <c r="H13" s="120"/>
      <c r="I13" s="120"/>
      <c r="J13" s="121"/>
      <c r="K13" s="84">
        <v>8</v>
      </c>
      <c r="L13" s="41" t="s">
        <v>58</v>
      </c>
      <c r="M13" s="116">
        <v>201</v>
      </c>
      <c r="N13" s="116">
        <v>169</v>
      </c>
      <c r="O13" s="116">
        <f t="shared" si="1"/>
        <v>370</v>
      </c>
      <c r="P13" s="116">
        <v>9</v>
      </c>
      <c r="Q13" s="116">
        <v>13</v>
      </c>
      <c r="R13" s="44"/>
      <c r="S13" s="49"/>
      <c r="T13" s="49"/>
    </row>
    <row r="14" spans="1:20" ht="24.75" customHeight="1">
      <c r="A14" s="112">
        <v>14</v>
      </c>
      <c r="B14" s="41" t="s">
        <v>32</v>
      </c>
      <c r="C14" s="114">
        <v>150</v>
      </c>
      <c r="D14" s="114">
        <v>145</v>
      </c>
      <c r="E14" s="114">
        <f t="shared" si="0"/>
        <v>295</v>
      </c>
      <c r="F14" s="115">
        <v>14</v>
      </c>
      <c r="G14" s="116">
        <v>8</v>
      </c>
      <c r="H14" s="120"/>
      <c r="I14" s="120"/>
      <c r="J14" s="121"/>
      <c r="K14" s="112">
        <v>13</v>
      </c>
      <c r="L14" s="41" t="s">
        <v>4</v>
      </c>
      <c r="M14" s="116">
        <v>203</v>
      </c>
      <c r="N14" s="116">
        <v>147</v>
      </c>
      <c r="O14" s="116">
        <f t="shared" si="1"/>
        <v>350</v>
      </c>
      <c r="P14" s="116">
        <v>12</v>
      </c>
      <c r="Q14" s="116">
        <v>10</v>
      </c>
      <c r="R14" s="44"/>
      <c r="S14" s="49"/>
      <c r="T14" s="49"/>
    </row>
    <row r="15" spans="1:20" ht="24.75" customHeight="1">
      <c r="A15" s="176">
        <v>12</v>
      </c>
      <c r="B15" s="41" t="s">
        <v>57</v>
      </c>
      <c r="C15" s="177">
        <v>156</v>
      </c>
      <c r="D15" s="177">
        <v>125</v>
      </c>
      <c r="E15" s="114">
        <f t="shared" si="0"/>
        <v>281</v>
      </c>
      <c r="F15" s="178">
        <v>13</v>
      </c>
      <c r="G15" s="179">
        <v>9</v>
      </c>
      <c r="H15" s="120"/>
      <c r="I15" s="120"/>
      <c r="J15" s="121"/>
      <c r="K15" s="112">
        <v>11</v>
      </c>
      <c r="L15" s="41" t="s">
        <v>8</v>
      </c>
      <c r="M15" s="124">
        <v>171</v>
      </c>
      <c r="N15" s="124">
        <v>172</v>
      </c>
      <c r="O15" s="116">
        <f t="shared" si="1"/>
        <v>343</v>
      </c>
      <c r="P15" s="124">
        <v>11</v>
      </c>
      <c r="Q15" s="124">
        <v>11</v>
      </c>
      <c r="R15" s="44"/>
      <c r="S15" s="49"/>
      <c r="T15" s="49"/>
    </row>
    <row r="16" spans="1:20" ht="24.75" customHeight="1">
      <c r="A16" s="180">
        <v>16</v>
      </c>
      <c r="B16" s="181"/>
      <c r="C16" s="114"/>
      <c r="D16" s="114"/>
      <c r="E16" s="114"/>
      <c r="F16" s="182"/>
      <c r="G16" s="183"/>
      <c r="H16" s="120"/>
      <c r="I16" s="120"/>
      <c r="J16" s="121"/>
      <c r="K16" s="112">
        <v>10</v>
      </c>
      <c r="L16" s="41" t="s">
        <v>16</v>
      </c>
      <c r="M16" s="124">
        <v>164</v>
      </c>
      <c r="N16" s="124">
        <v>164</v>
      </c>
      <c r="O16" s="116">
        <f t="shared" si="1"/>
        <v>328</v>
      </c>
      <c r="P16" s="124">
        <v>10</v>
      </c>
      <c r="Q16" s="124">
        <v>12</v>
      </c>
      <c r="R16" s="44"/>
      <c r="S16" s="49"/>
      <c r="T16" s="49"/>
    </row>
    <row r="17" spans="1:20" ht="24.75" customHeight="1">
      <c r="A17" s="127"/>
      <c r="B17" s="128"/>
      <c r="C17" s="117"/>
      <c r="D17" s="117"/>
      <c r="E17" s="117"/>
      <c r="F17" s="117"/>
      <c r="G17" s="117"/>
      <c r="H17" s="120"/>
      <c r="I17" s="120"/>
      <c r="J17" s="121"/>
      <c r="K17" s="127"/>
      <c r="L17" s="128"/>
      <c r="M17" s="117"/>
      <c r="N17" s="117"/>
      <c r="O17" s="117"/>
      <c r="P17" s="117"/>
      <c r="Q17" s="117"/>
      <c r="R17" s="44"/>
      <c r="S17" s="49"/>
      <c r="T17" s="49"/>
    </row>
    <row r="18" spans="1:20" ht="24.75" customHeight="1">
      <c r="A18" s="127"/>
      <c r="B18" s="128"/>
      <c r="C18" s="117"/>
      <c r="D18" s="117"/>
      <c r="E18" s="117"/>
      <c r="F18" s="117"/>
      <c r="G18" s="117"/>
      <c r="H18" s="120"/>
      <c r="I18" s="120"/>
      <c r="J18" s="121"/>
      <c r="K18" s="127"/>
      <c r="L18" s="128"/>
      <c r="M18" s="117"/>
      <c r="N18" s="117"/>
      <c r="O18" s="117"/>
      <c r="P18" s="117"/>
      <c r="Q18" s="117"/>
      <c r="R18" s="44"/>
      <c r="S18" s="49"/>
      <c r="T18" s="49"/>
    </row>
    <row r="19" spans="1:20" ht="24.75" customHeight="1">
      <c r="A19" s="127"/>
      <c r="B19" s="128"/>
      <c r="C19" s="117"/>
      <c r="D19" s="117"/>
      <c r="E19" s="117"/>
      <c r="F19" s="117"/>
      <c r="G19" s="117"/>
      <c r="H19" s="120"/>
      <c r="I19" s="120"/>
      <c r="J19" s="121"/>
      <c r="K19" s="125"/>
      <c r="L19" s="125"/>
      <c r="M19" s="117"/>
      <c r="N19" s="117"/>
      <c r="O19" s="117"/>
      <c r="P19" s="117"/>
      <c r="Q19" s="118"/>
      <c r="R19" s="44"/>
      <c r="S19" s="49"/>
      <c r="T19" s="49"/>
    </row>
    <row r="20" spans="1:20" ht="24.75" customHeight="1">
      <c r="A20" s="117"/>
      <c r="B20" s="120" t="s">
        <v>12</v>
      </c>
      <c r="C20" s="120"/>
      <c r="D20" s="120"/>
      <c r="E20" s="120"/>
      <c r="F20" s="120"/>
      <c r="G20" s="120"/>
      <c r="H20" s="120"/>
      <c r="I20" s="120"/>
      <c r="J20" s="121"/>
      <c r="K20" s="125"/>
      <c r="L20" s="125" t="s">
        <v>49</v>
      </c>
      <c r="M20" s="120"/>
      <c r="N20" s="120"/>
      <c r="O20" s="120"/>
      <c r="P20" s="120"/>
      <c r="Q20" s="120"/>
      <c r="R20" s="45"/>
      <c r="S20" s="49"/>
      <c r="T20" s="49"/>
    </row>
    <row r="21" spans="1:19" ht="24.75" customHeight="1">
      <c r="A21" s="116" t="s">
        <v>3</v>
      </c>
      <c r="B21" s="126" t="s">
        <v>5</v>
      </c>
      <c r="C21" s="126" t="s">
        <v>1</v>
      </c>
      <c r="D21" s="116" t="s">
        <v>2</v>
      </c>
      <c r="E21" s="116" t="s">
        <v>9</v>
      </c>
      <c r="F21" s="126" t="s">
        <v>0</v>
      </c>
      <c r="G21" s="116" t="s">
        <v>27</v>
      </c>
      <c r="H21" s="120"/>
      <c r="I21" s="120"/>
      <c r="J21" s="121"/>
      <c r="K21" s="116" t="s">
        <v>3</v>
      </c>
      <c r="L21" s="126" t="s">
        <v>5</v>
      </c>
      <c r="M21" s="126" t="s">
        <v>1</v>
      </c>
      <c r="N21" s="116" t="s">
        <v>2</v>
      </c>
      <c r="O21" s="116" t="s">
        <v>9</v>
      </c>
      <c r="P21" s="126" t="s">
        <v>0</v>
      </c>
      <c r="Q21" s="116" t="s">
        <v>27</v>
      </c>
      <c r="R21" s="45"/>
      <c r="S21" s="7"/>
    </row>
    <row r="22" spans="1:19" ht="24.75" customHeight="1">
      <c r="A22" s="84">
        <v>1</v>
      </c>
      <c r="B22" s="41" t="s">
        <v>18</v>
      </c>
      <c r="C22" s="116">
        <v>184</v>
      </c>
      <c r="D22" s="116">
        <v>183</v>
      </c>
      <c r="E22" s="116">
        <f aca="true" t="shared" si="2" ref="E22:E29">SUM(C22:D22)</f>
        <v>367</v>
      </c>
      <c r="F22" s="116" t="s">
        <v>28</v>
      </c>
      <c r="G22" s="116"/>
      <c r="H22" s="120"/>
      <c r="I22" s="120"/>
      <c r="J22" s="121"/>
      <c r="K22" s="84">
        <v>3</v>
      </c>
      <c r="L22" s="41" t="s">
        <v>7</v>
      </c>
      <c r="M22" s="116">
        <v>203</v>
      </c>
      <c r="N22" s="116">
        <v>277</v>
      </c>
      <c r="O22" s="116">
        <f>SUM(M22:N22)</f>
        <v>480</v>
      </c>
      <c r="P22" s="116">
        <v>1</v>
      </c>
      <c r="Q22" s="116">
        <v>30</v>
      </c>
      <c r="R22" s="42"/>
      <c r="S22" s="5"/>
    </row>
    <row r="23" spans="1:19" ht="24.75" customHeight="1">
      <c r="A23" s="84">
        <v>7</v>
      </c>
      <c r="B23" s="41" t="s">
        <v>50</v>
      </c>
      <c r="C23" s="116">
        <v>173</v>
      </c>
      <c r="D23" s="116">
        <v>192</v>
      </c>
      <c r="E23" s="116">
        <f t="shared" si="2"/>
        <v>365</v>
      </c>
      <c r="F23" s="116" t="s">
        <v>28</v>
      </c>
      <c r="G23" s="116"/>
      <c r="H23" s="120"/>
      <c r="I23" s="120"/>
      <c r="J23" s="121"/>
      <c r="K23" s="84">
        <v>1</v>
      </c>
      <c r="L23" s="41" t="s">
        <v>18</v>
      </c>
      <c r="M23" s="116">
        <v>202</v>
      </c>
      <c r="N23" s="116">
        <v>197</v>
      </c>
      <c r="O23" s="116">
        <f>SUM(M23:N23)</f>
        <v>399</v>
      </c>
      <c r="P23" s="116">
        <v>2</v>
      </c>
      <c r="Q23" s="116">
        <v>25</v>
      </c>
      <c r="R23" s="44"/>
      <c r="S23" s="6"/>
    </row>
    <row r="24" spans="1:19" ht="24.75" customHeight="1">
      <c r="A24" s="84">
        <v>3</v>
      </c>
      <c r="B24" s="41" t="s">
        <v>7</v>
      </c>
      <c r="C24" s="129">
        <v>167</v>
      </c>
      <c r="D24" s="129">
        <v>180</v>
      </c>
      <c r="E24" s="116">
        <f t="shared" si="2"/>
        <v>347</v>
      </c>
      <c r="F24" s="129" t="s">
        <v>28</v>
      </c>
      <c r="G24" s="129"/>
      <c r="H24" s="120"/>
      <c r="I24" s="120"/>
      <c r="J24" s="121"/>
      <c r="K24" s="84">
        <v>4</v>
      </c>
      <c r="L24" s="41" t="s">
        <v>14</v>
      </c>
      <c r="M24" s="129">
        <v>191</v>
      </c>
      <c r="N24" s="129">
        <v>176</v>
      </c>
      <c r="O24" s="116">
        <f>SUM(M24:N24)</f>
        <v>367</v>
      </c>
      <c r="P24" s="129">
        <v>3</v>
      </c>
      <c r="Q24" s="129">
        <v>20</v>
      </c>
      <c r="R24" s="44"/>
      <c r="S24" s="6"/>
    </row>
    <row r="25" spans="1:19" ht="24.75" customHeight="1">
      <c r="A25" s="84">
        <v>4</v>
      </c>
      <c r="B25" s="41" t="s">
        <v>14</v>
      </c>
      <c r="C25" s="114">
        <v>162</v>
      </c>
      <c r="D25" s="114">
        <v>184</v>
      </c>
      <c r="E25" s="116">
        <f t="shared" si="2"/>
        <v>346</v>
      </c>
      <c r="F25" s="114" t="s">
        <v>28</v>
      </c>
      <c r="G25" s="114"/>
      <c r="H25" s="120"/>
      <c r="I25" s="120"/>
      <c r="J25" s="121"/>
      <c r="K25" s="84">
        <v>7</v>
      </c>
      <c r="L25" s="41" t="s">
        <v>50</v>
      </c>
      <c r="M25" s="114">
        <v>182</v>
      </c>
      <c r="N25" s="114">
        <v>133</v>
      </c>
      <c r="O25" s="116">
        <f>SUM(M25:N25)</f>
        <v>315</v>
      </c>
      <c r="P25" s="114">
        <v>4</v>
      </c>
      <c r="Q25" s="114">
        <v>18</v>
      </c>
      <c r="R25" s="44"/>
      <c r="S25" s="6"/>
    </row>
    <row r="26" spans="1:19" ht="24.75" customHeight="1">
      <c r="A26" s="84">
        <v>2</v>
      </c>
      <c r="B26" s="43" t="s">
        <v>17</v>
      </c>
      <c r="C26" s="116">
        <v>158</v>
      </c>
      <c r="D26" s="116">
        <v>173</v>
      </c>
      <c r="E26" s="116">
        <f t="shared" si="2"/>
        <v>331</v>
      </c>
      <c r="F26" s="116">
        <v>5</v>
      </c>
      <c r="G26" s="116">
        <v>17</v>
      </c>
      <c r="H26" s="120"/>
      <c r="I26" s="120"/>
      <c r="J26" s="121"/>
      <c r="K26" s="120"/>
      <c r="L26" s="120"/>
      <c r="M26" s="120"/>
      <c r="N26" s="120"/>
      <c r="O26" s="120"/>
      <c r="P26" s="120"/>
      <c r="Q26" s="120"/>
      <c r="R26" s="44"/>
      <c r="S26" s="6"/>
    </row>
    <row r="27" spans="1:19" ht="24.75" customHeight="1">
      <c r="A27" s="84">
        <v>6</v>
      </c>
      <c r="B27" s="41" t="s">
        <v>34</v>
      </c>
      <c r="C27" s="116">
        <v>187</v>
      </c>
      <c r="D27" s="116">
        <v>144</v>
      </c>
      <c r="E27" s="116">
        <f t="shared" si="2"/>
        <v>331</v>
      </c>
      <c r="F27" s="116">
        <v>7</v>
      </c>
      <c r="G27" s="116">
        <v>15</v>
      </c>
      <c r="H27" s="130"/>
      <c r="I27" s="120"/>
      <c r="J27" s="131"/>
      <c r="K27" s="120"/>
      <c r="L27" s="120"/>
      <c r="M27" s="120"/>
      <c r="N27" s="120"/>
      <c r="O27" s="120"/>
      <c r="P27" s="120"/>
      <c r="Q27" s="120"/>
      <c r="R27" s="44"/>
      <c r="S27" s="6"/>
    </row>
    <row r="28" spans="1:19" ht="24.75" customHeight="1">
      <c r="A28" s="112">
        <v>9</v>
      </c>
      <c r="B28" s="41" t="s">
        <v>15</v>
      </c>
      <c r="C28" s="129">
        <v>148</v>
      </c>
      <c r="D28" s="129">
        <v>159</v>
      </c>
      <c r="E28" s="116">
        <f t="shared" si="2"/>
        <v>307</v>
      </c>
      <c r="F28" s="129">
        <v>8</v>
      </c>
      <c r="G28" s="129">
        <v>14</v>
      </c>
      <c r="H28" s="120"/>
      <c r="I28" s="120"/>
      <c r="J28" s="131"/>
      <c r="K28" s="120"/>
      <c r="L28" s="120" t="s">
        <v>6</v>
      </c>
      <c r="M28" s="120"/>
      <c r="N28" s="120"/>
      <c r="O28" s="120"/>
      <c r="P28" s="120"/>
      <c r="Q28" s="131"/>
      <c r="R28" s="46"/>
      <c r="S28" s="2"/>
    </row>
    <row r="29" spans="1:18" ht="24.75" customHeight="1">
      <c r="A29" s="84">
        <v>5</v>
      </c>
      <c r="B29" s="41" t="s">
        <v>13</v>
      </c>
      <c r="C29" s="114">
        <v>149</v>
      </c>
      <c r="D29" s="114">
        <v>126</v>
      </c>
      <c r="E29" s="116">
        <f t="shared" si="2"/>
        <v>275</v>
      </c>
      <c r="F29" s="114">
        <v>6</v>
      </c>
      <c r="G29" s="114">
        <v>16</v>
      </c>
      <c r="H29" s="120"/>
      <c r="I29" s="120"/>
      <c r="J29" s="131"/>
      <c r="K29" s="132"/>
      <c r="L29" s="132"/>
      <c r="M29" s="132"/>
      <c r="N29" s="132"/>
      <c r="O29" s="132"/>
      <c r="P29" s="132"/>
      <c r="Q29" s="131"/>
      <c r="R29" s="50"/>
    </row>
    <row r="30" spans="1:18" ht="24.75" customHeight="1">
      <c r="A30" s="133"/>
      <c r="B30" s="76"/>
      <c r="C30" s="76"/>
      <c r="D30" s="134"/>
      <c r="E30" s="134"/>
      <c r="F30" s="134"/>
      <c r="G30" s="134"/>
      <c r="H30" s="134"/>
      <c r="I30" s="134"/>
      <c r="J30" s="134"/>
      <c r="K30" s="216" t="s">
        <v>59</v>
      </c>
      <c r="L30" s="217"/>
      <c r="M30" s="217"/>
      <c r="N30" s="217"/>
      <c r="O30" s="217"/>
      <c r="P30" s="218"/>
      <c r="Q30" s="134"/>
      <c r="R30" s="50"/>
    </row>
    <row r="31" spans="1:18" ht="12.75" customHeight="1">
      <c r="A31" s="133"/>
      <c r="B31" s="76"/>
      <c r="C31" s="76"/>
      <c r="D31" s="134"/>
      <c r="E31" s="134"/>
      <c r="F31" s="134"/>
      <c r="G31" s="134"/>
      <c r="H31" s="134"/>
      <c r="I31" s="134"/>
      <c r="J31" s="134"/>
      <c r="K31" s="219"/>
      <c r="L31" s="220"/>
      <c r="M31" s="220"/>
      <c r="N31" s="220"/>
      <c r="O31" s="220"/>
      <c r="P31" s="221"/>
      <c r="Q31" s="134"/>
      <c r="R31" s="50"/>
    </row>
    <row r="32" spans="1:18" ht="23.25" customHeight="1">
      <c r="A32" s="133"/>
      <c r="B32" s="76"/>
      <c r="C32" s="76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50"/>
    </row>
    <row r="33" spans="1:18" ht="12.75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50"/>
    </row>
    <row r="34" spans="1:18" ht="12.75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50"/>
    </row>
    <row r="35" spans="1:18" ht="12.75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50"/>
    </row>
    <row r="36" spans="1:18" ht="12.75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50"/>
    </row>
    <row r="37" spans="1:17" ht="19.5" customHeight="1">
      <c r="A37" s="184"/>
      <c r="B37" s="184"/>
      <c r="C37" s="49"/>
      <c r="D37" s="49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8" spans="1:17" ht="19.5" customHeight="1">
      <c r="A38" s="51"/>
      <c r="B38" s="51"/>
      <c r="C38" s="49"/>
      <c r="D38" s="49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3:4" ht="19.5" customHeight="1">
      <c r="C39" s="49"/>
      <c r="D39" s="49"/>
    </row>
    <row r="40" spans="3:4" ht="19.5" customHeight="1">
      <c r="C40" s="49"/>
      <c r="D40" s="49"/>
    </row>
    <row r="41" spans="3:4" ht="19.5" customHeight="1">
      <c r="C41" s="49"/>
      <c r="D41" s="49"/>
    </row>
    <row r="42" spans="3:4" ht="19.5" customHeight="1">
      <c r="C42" s="49"/>
      <c r="D42" s="49"/>
    </row>
    <row r="43" spans="3:4" ht="19.5" customHeight="1">
      <c r="C43" s="49"/>
      <c r="D43" s="49"/>
    </row>
    <row r="44" spans="3:4" ht="19.5" customHeight="1">
      <c r="C44" s="49"/>
      <c r="D44" s="49"/>
    </row>
    <row r="45" spans="3:4" ht="19.5" customHeight="1">
      <c r="C45" s="49"/>
      <c r="D45" s="49"/>
    </row>
    <row r="46" spans="3:4" ht="19.5" customHeight="1">
      <c r="C46" s="49"/>
      <c r="D46" s="49"/>
    </row>
    <row r="47" spans="3:4" ht="19.5" customHeight="1">
      <c r="C47" s="49"/>
      <c r="D47" s="49"/>
    </row>
    <row r="48" spans="3:4" ht="19.5" customHeight="1">
      <c r="C48" s="49"/>
      <c r="D48" s="49"/>
    </row>
    <row r="49" spans="3:4" ht="19.5" customHeight="1">
      <c r="C49" s="49"/>
      <c r="D49" s="49"/>
    </row>
    <row r="50" spans="3:4" ht="19.5" customHeight="1">
      <c r="C50" s="49"/>
      <c r="D50" s="49"/>
    </row>
    <row r="51" spans="3:4" ht="19.5" customHeight="1">
      <c r="C51" s="49"/>
      <c r="D51" s="49"/>
    </row>
    <row r="52" spans="3:4" ht="19.5" customHeight="1">
      <c r="C52" s="49"/>
      <c r="D52" s="49"/>
    </row>
    <row r="53" spans="3:4" ht="12.75">
      <c r="C53" s="8"/>
      <c r="D53" s="8"/>
    </row>
  </sheetData>
  <mergeCells count="4">
    <mergeCell ref="A2:Q2"/>
    <mergeCell ref="A3:Q3"/>
    <mergeCell ref="A4:M4"/>
    <mergeCell ref="K30:P31"/>
  </mergeCells>
  <printOptions/>
  <pageMargins left="0.3" right="0.5" top="0.27" bottom="0.41" header="0.13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9"/>
  <sheetViews>
    <sheetView zoomScale="97" zoomScaleNormal="97" workbookViewId="0" topLeftCell="C1">
      <selection activeCell="S5" sqref="S5:T20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5.0039062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1.00390625" style="0" customWidth="1"/>
    <col min="14" max="14" width="10.75390625" style="0" customWidth="1"/>
    <col min="15" max="15" width="10.25390625" style="0" customWidth="1"/>
    <col min="16" max="16" width="9.875" style="0" customWidth="1"/>
    <col min="17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212" t="s">
        <v>47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1"/>
    </row>
    <row r="3" spans="1:18" ht="26.25">
      <c r="A3" s="212" t="s">
        <v>48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73"/>
      <c r="O3" s="73"/>
      <c r="P3" s="73"/>
      <c r="Q3" s="73"/>
      <c r="R3" s="1"/>
    </row>
    <row r="4" spans="1:19" ht="22.5">
      <c r="A4" s="9"/>
      <c r="B4" s="95" t="s">
        <v>10</v>
      </c>
      <c r="C4" s="9"/>
      <c r="D4" s="9"/>
      <c r="E4" s="9"/>
      <c r="F4" s="9"/>
      <c r="G4" s="9"/>
      <c r="H4" s="9"/>
      <c r="I4" s="9"/>
      <c r="J4" s="9"/>
      <c r="K4" s="9"/>
      <c r="L4" s="95" t="s">
        <v>11</v>
      </c>
      <c r="M4" s="9"/>
      <c r="N4" s="9"/>
      <c r="O4" s="9"/>
      <c r="P4" s="9"/>
      <c r="Q4" s="9"/>
      <c r="R4" s="3"/>
      <c r="S4" s="4"/>
    </row>
    <row r="5" spans="1:21" ht="23.25" customHeight="1">
      <c r="A5" s="80" t="s">
        <v>3</v>
      </c>
      <c r="B5" s="97" t="s">
        <v>5</v>
      </c>
      <c r="C5" s="97" t="s">
        <v>1</v>
      </c>
      <c r="D5" s="80" t="s">
        <v>2</v>
      </c>
      <c r="E5" s="80" t="s">
        <v>9</v>
      </c>
      <c r="F5" s="97" t="s">
        <v>0</v>
      </c>
      <c r="G5" s="97" t="s">
        <v>27</v>
      </c>
      <c r="H5" s="95"/>
      <c r="I5" s="95"/>
      <c r="J5" s="95"/>
      <c r="K5" s="80" t="s">
        <v>3</v>
      </c>
      <c r="L5" s="97" t="s">
        <v>5</v>
      </c>
      <c r="M5" s="97" t="s">
        <v>1</v>
      </c>
      <c r="N5" s="80" t="s">
        <v>2</v>
      </c>
      <c r="O5" s="80" t="s">
        <v>9</v>
      </c>
      <c r="P5" s="97" t="s">
        <v>0</v>
      </c>
      <c r="Q5" s="97" t="s">
        <v>27</v>
      </c>
      <c r="R5" s="77"/>
      <c r="U5" s="49"/>
    </row>
    <row r="6" spans="1:21" ht="24.75" customHeight="1" hidden="1">
      <c r="A6" s="78"/>
      <c r="B6" s="78" t="s">
        <v>10</v>
      </c>
      <c r="C6" s="78"/>
      <c r="D6" s="78"/>
      <c r="E6" s="78"/>
      <c r="F6" s="78"/>
      <c r="G6" s="78"/>
      <c r="H6" s="78"/>
      <c r="I6" s="78"/>
      <c r="J6" s="78"/>
      <c r="K6" s="78"/>
      <c r="L6" s="78" t="s">
        <v>11</v>
      </c>
      <c r="M6" s="78"/>
      <c r="N6" s="78"/>
      <c r="O6" s="79"/>
      <c r="P6" s="79"/>
      <c r="Q6" s="79"/>
      <c r="R6" s="77"/>
      <c r="U6" s="49"/>
    </row>
    <row r="7" spans="1:21" ht="24.75" customHeight="1" hidden="1">
      <c r="A7" s="80" t="s">
        <v>3</v>
      </c>
      <c r="B7" s="80" t="s">
        <v>5</v>
      </c>
      <c r="C7" s="80" t="s">
        <v>1</v>
      </c>
      <c r="D7" s="80" t="s">
        <v>2</v>
      </c>
      <c r="E7" s="80" t="s">
        <v>9</v>
      </c>
      <c r="F7" s="80" t="s">
        <v>0</v>
      </c>
      <c r="G7" s="80" t="s">
        <v>27</v>
      </c>
      <c r="H7" s="81"/>
      <c r="I7" s="81"/>
      <c r="J7" s="82"/>
      <c r="K7" s="80" t="s">
        <v>3</v>
      </c>
      <c r="L7" s="80" t="s">
        <v>5</v>
      </c>
      <c r="M7" s="80" t="s">
        <v>1</v>
      </c>
      <c r="N7" s="80" t="s">
        <v>2</v>
      </c>
      <c r="O7" s="83" t="s">
        <v>9</v>
      </c>
      <c r="P7" s="83" t="s">
        <v>0</v>
      </c>
      <c r="Q7" s="83" t="s">
        <v>27</v>
      </c>
      <c r="R7" s="77"/>
      <c r="U7" s="49"/>
    </row>
    <row r="8" spans="1:21" ht="33" customHeight="1">
      <c r="A8" s="150">
        <v>5</v>
      </c>
      <c r="B8" s="71" t="s">
        <v>25</v>
      </c>
      <c r="C8" s="80">
        <v>214</v>
      </c>
      <c r="D8" s="80">
        <v>159</v>
      </c>
      <c r="E8" s="80">
        <f>SUM(C8:D8)</f>
        <v>373</v>
      </c>
      <c r="F8" s="80" t="s">
        <v>28</v>
      </c>
      <c r="G8" s="80"/>
      <c r="H8" s="81"/>
      <c r="I8" s="81"/>
      <c r="J8" s="82"/>
      <c r="K8" s="150">
        <v>1</v>
      </c>
      <c r="L8" s="71" t="s">
        <v>24</v>
      </c>
      <c r="M8" s="80">
        <v>152</v>
      </c>
      <c r="N8" s="80">
        <v>162</v>
      </c>
      <c r="O8" s="83">
        <f>SUM(M8:N8)</f>
        <v>314</v>
      </c>
      <c r="P8" s="83">
        <v>5</v>
      </c>
      <c r="Q8" s="83">
        <v>17</v>
      </c>
      <c r="R8" s="86"/>
      <c r="U8" s="49"/>
    </row>
    <row r="9" spans="1:21" ht="33" customHeight="1">
      <c r="A9" s="150">
        <v>6</v>
      </c>
      <c r="B9" s="61" t="s">
        <v>20</v>
      </c>
      <c r="C9" s="80">
        <v>163</v>
      </c>
      <c r="D9" s="80">
        <v>172</v>
      </c>
      <c r="E9" s="80">
        <f aca="true" t="shared" si="0" ref="E9:E15">SUM(C9:D9)</f>
        <v>335</v>
      </c>
      <c r="F9" s="80" t="s">
        <v>28</v>
      </c>
      <c r="G9" s="80"/>
      <c r="H9" s="81"/>
      <c r="I9" s="81"/>
      <c r="J9" s="82"/>
      <c r="K9" s="150">
        <v>2</v>
      </c>
      <c r="L9" s="61" t="s">
        <v>23</v>
      </c>
      <c r="M9" s="80">
        <v>168</v>
      </c>
      <c r="N9" s="80">
        <v>180</v>
      </c>
      <c r="O9" s="83">
        <f aca="true" t="shared" si="1" ref="O9:O16">SUM(M9:N9)</f>
        <v>348</v>
      </c>
      <c r="P9" s="83" t="s">
        <v>28</v>
      </c>
      <c r="Q9" s="83"/>
      <c r="R9" s="86"/>
      <c r="U9" s="49"/>
    </row>
    <row r="10" spans="1:21" ht="33" customHeight="1">
      <c r="A10" s="150">
        <v>7</v>
      </c>
      <c r="B10" s="61" t="s">
        <v>29</v>
      </c>
      <c r="C10" s="80">
        <v>91</v>
      </c>
      <c r="D10" s="80">
        <v>168</v>
      </c>
      <c r="E10" s="80">
        <f t="shared" si="0"/>
        <v>259</v>
      </c>
      <c r="F10" s="80">
        <v>9</v>
      </c>
      <c r="G10" s="80">
        <v>13</v>
      </c>
      <c r="H10" s="87"/>
      <c r="I10" s="87"/>
      <c r="J10" s="88"/>
      <c r="K10" s="150">
        <v>3</v>
      </c>
      <c r="L10" s="61" t="s">
        <v>30</v>
      </c>
      <c r="M10" s="80">
        <v>166</v>
      </c>
      <c r="N10" s="80">
        <v>155</v>
      </c>
      <c r="O10" s="83">
        <f t="shared" si="1"/>
        <v>321</v>
      </c>
      <c r="P10" s="83" t="s">
        <v>28</v>
      </c>
      <c r="Q10" s="83"/>
      <c r="R10" s="86"/>
      <c r="U10" s="49"/>
    </row>
    <row r="11" spans="1:21" ht="33" customHeight="1">
      <c r="A11" s="150">
        <v>8</v>
      </c>
      <c r="B11" s="71" t="s">
        <v>22</v>
      </c>
      <c r="C11" s="80">
        <v>134</v>
      </c>
      <c r="D11" s="80">
        <v>154</v>
      </c>
      <c r="E11" s="80">
        <f t="shared" si="0"/>
        <v>288</v>
      </c>
      <c r="F11" s="80" t="s">
        <v>28</v>
      </c>
      <c r="G11" s="80"/>
      <c r="H11" s="87"/>
      <c r="I11" s="87"/>
      <c r="J11" s="88"/>
      <c r="K11" s="150">
        <v>4</v>
      </c>
      <c r="L11" s="61" t="s">
        <v>26</v>
      </c>
      <c r="M11" s="80">
        <v>0</v>
      </c>
      <c r="N11" s="80">
        <v>0</v>
      </c>
      <c r="O11" s="83">
        <f t="shared" si="1"/>
        <v>0</v>
      </c>
      <c r="P11" s="83">
        <v>10</v>
      </c>
      <c r="Q11" s="83">
        <v>12</v>
      </c>
      <c r="R11" s="86"/>
      <c r="U11" s="49"/>
    </row>
    <row r="12" spans="1:21" ht="33" customHeight="1">
      <c r="A12" s="150">
        <v>9</v>
      </c>
      <c r="B12" s="61" t="s">
        <v>31</v>
      </c>
      <c r="C12" s="80">
        <v>0</v>
      </c>
      <c r="D12" s="80">
        <v>0</v>
      </c>
      <c r="E12" s="80">
        <f t="shared" si="0"/>
        <v>0</v>
      </c>
      <c r="F12" s="80">
        <v>11</v>
      </c>
      <c r="G12" s="80">
        <v>11</v>
      </c>
      <c r="H12" s="87"/>
      <c r="I12" s="87"/>
      <c r="J12" s="88"/>
      <c r="K12" s="150">
        <v>5</v>
      </c>
      <c r="L12" s="71" t="s">
        <v>25</v>
      </c>
      <c r="M12" s="80">
        <v>157</v>
      </c>
      <c r="N12" s="80">
        <v>159</v>
      </c>
      <c r="O12" s="83">
        <f t="shared" si="1"/>
        <v>316</v>
      </c>
      <c r="P12" s="83">
        <v>6</v>
      </c>
      <c r="Q12" s="83">
        <v>16</v>
      </c>
      <c r="R12" s="86"/>
      <c r="U12" s="49"/>
    </row>
    <row r="13" spans="1:21" ht="33" customHeight="1">
      <c r="A13" s="150">
        <v>10</v>
      </c>
      <c r="B13" s="61" t="s">
        <v>21</v>
      </c>
      <c r="C13" s="80">
        <v>144</v>
      </c>
      <c r="D13" s="80">
        <v>192</v>
      </c>
      <c r="E13" s="80">
        <f t="shared" si="0"/>
        <v>336</v>
      </c>
      <c r="F13" s="80" t="s">
        <v>28</v>
      </c>
      <c r="G13" s="80"/>
      <c r="H13" s="87"/>
      <c r="I13" s="87"/>
      <c r="J13" s="88"/>
      <c r="K13" s="150">
        <v>6</v>
      </c>
      <c r="L13" s="61" t="s">
        <v>20</v>
      </c>
      <c r="M13" s="80">
        <v>159</v>
      </c>
      <c r="N13" s="80">
        <v>115</v>
      </c>
      <c r="O13" s="83">
        <f t="shared" si="1"/>
        <v>274</v>
      </c>
      <c r="P13" s="83">
        <v>7</v>
      </c>
      <c r="Q13" s="83">
        <v>15</v>
      </c>
      <c r="R13" s="86"/>
      <c r="U13" s="49"/>
    </row>
    <row r="14" spans="1:21" ht="33" customHeight="1">
      <c r="A14" s="150">
        <v>11</v>
      </c>
      <c r="B14" s="61" t="s">
        <v>19</v>
      </c>
      <c r="C14" s="80">
        <v>176</v>
      </c>
      <c r="D14" s="80">
        <v>169</v>
      </c>
      <c r="E14" s="80">
        <f t="shared" si="0"/>
        <v>345</v>
      </c>
      <c r="F14" s="80" t="s">
        <v>28</v>
      </c>
      <c r="G14" s="80"/>
      <c r="H14" s="87"/>
      <c r="I14" s="87"/>
      <c r="J14" s="88"/>
      <c r="K14" s="150">
        <v>8</v>
      </c>
      <c r="L14" s="71" t="s">
        <v>22</v>
      </c>
      <c r="M14" s="80">
        <v>176</v>
      </c>
      <c r="N14" s="80">
        <v>155</v>
      </c>
      <c r="O14" s="83">
        <f t="shared" si="1"/>
        <v>331</v>
      </c>
      <c r="P14" s="83" t="s">
        <v>28</v>
      </c>
      <c r="Q14" s="83"/>
      <c r="R14" s="86"/>
      <c r="U14" s="49"/>
    </row>
    <row r="15" spans="1:21" ht="33" customHeight="1">
      <c r="A15" s="150">
        <v>12</v>
      </c>
      <c r="B15" s="152" t="s">
        <v>38</v>
      </c>
      <c r="C15" s="80">
        <v>0</v>
      </c>
      <c r="D15" s="80">
        <v>0</v>
      </c>
      <c r="E15" s="80">
        <f t="shared" si="0"/>
        <v>0</v>
      </c>
      <c r="F15" s="80">
        <v>12</v>
      </c>
      <c r="G15" s="80">
        <v>10</v>
      </c>
      <c r="H15" s="87"/>
      <c r="I15" s="87"/>
      <c r="J15" s="88"/>
      <c r="K15" s="162">
        <v>10</v>
      </c>
      <c r="L15" s="163" t="s">
        <v>21</v>
      </c>
      <c r="M15" s="164">
        <v>170</v>
      </c>
      <c r="N15" s="164">
        <v>182</v>
      </c>
      <c r="O15" s="144">
        <f t="shared" si="1"/>
        <v>352</v>
      </c>
      <c r="P15" s="156" t="s">
        <v>28</v>
      </c>
      <c r="Q15" s="156"/>
      <c r="R15" s="86"/>
      <c r="U15" s="49"/>
    </row>
    <row r="16" spans="1:21" ht="28.5" customHeight="1">
      <c r="A16" s="81"/>
      <c r="B16" s="87"/>
      <c r="C16" s="87"/>
      <c r="D16" s="87"/>
      <c r="E16" s="87"/>
      <c r="F16" s="87"/>
      <c r="G16" s="87"/>
      <c r="H16" s="87"/>
      <c r="I16" s="87"/>
      <c r="J16" s="88"/>
      <c r="K16" s="165">
        <v>11</v>
      </c>
      <c r="L16" s="166" t="s">
        <v>19</v>
      </c>
      <c r="M16" s="167">
        <v>159</v>
      </c>
      <c r="N16" s="167">
        <v>159</v>
      </c>
      <c r="O16" s="137">
        <f t="shared" si="1"/>
        <v>318</v>
      </c>
      <c r="P16" s="137">
        <v>8</v>
      </c>
      <c r="Q16" s="137">
        <v>14</v>
      </c>
      <c r="R16" s="94"/>
      <c r="U16" s="49"/>
    </row>
    <row r="17" spans="1:21" ht="47.25" customHeight="1">
      <c r="A17" s="81"/>
      <c r="B17" s="87" t="s">
        <v>12</v>
      </c>
      <c r="C17" s="87"/>
      <c r="D17" s="87"/>
      <c r="E17" s="87"/>
      <c r="F17" s="87"/>
      <c r="G17" s="87"/>
      <c r="H17" s="87"/>
      <c r="I17" s="87"/>
      <c r="J17" s="88"/>
      <c r="K17" s="95"/>
      <c r="L17" s="95"/>
      <c r="M17" s="87"/>
      <c r="N17" s="87"/>
      <c r="O17" s="96"/>
      <c r="P17" s="96"/>
      <c r="Q17" s="96"/>
      <c r="R17" s="94"/>
      <c r="U17" s="8"/>
    </row>
    <row r="18" spans="1:18" ht="33" customHeight="1">
      <c r="A18" s="80" t="s">
        <v>3</v>
      </c>
      <c r="B18" s="97" t="s">
        <v>5</v>
      </c>
      <c r="C18" s="97" t="s">
        <v>1</v>
      </c>
      <c r="D18" s="80" t="s">
        <v>2</v>
      </c>
      <c r="E18" s="80" t="s">
        <v>9</v>
      </c>
      <c r="F18" s="97" t="s">
        <v>0</v>
      </c>
      <c r="G18" s="97" t="s">
        <v>27</v>
      </c>
      <c r="H18" s="87"/>
      <c r="I18" s="87"/>
      <c r="J18" s="88"/>
      <c r="K18" s="95"/>
      <c r="L18" s="95"/>
      <c r="M18" s="87"/>
      <c r="N18" s="87"/>
      <c r="O18" s="96"/>
      <c r="P18" s="96"/>
      <c r="Q18" s="96"/>
      <c r="R18" s="86"/>
    </row>
    <row r="19" spans="1:18" ht="33" customHeight="1">
      <c r="A19" s="150">
        <v>2</v>
      </c>
      <c r="B19" s="61" t="s">
        <v>23</v>
      </c>
      <c r="C19" s="80">
        <v>155</v>
      </c>
      <c r="D19" s="80">
        <v>161</v>
      </c>
      <c r="E19" s="80">
        <f>SUM(C19:D19)</f>
        <v>316</v>
      </c>
      <c r="F19" s="80">
        <v>3</v>
      </c>
      <c r="G19" s="80">
        <v>18</v>
      </c>
      <c r="H19" s="87"/>
      <c r="I19" s="87"/>
      <c r="J19" s="88"/>
      <c r="K19" s="95"/>
      <c r="L19" s="95"/>
      <c r="M19" s="87"/>
      <c r="N19" s="87"/>
      <c r="O19" s="96"/>
      <c r="P19" s="96"/>
      <c r="Q19" s="96"/>
      <c r="R19" s="86"/>
    </row>
    <row r="20" spans="1:18" ht="33" customHeight="1">
      <c r="A20" s="150">
        <v>3</v>
      </c>
      <c r="B20" s="61" t="s">
        <v>30</v>
      </c>
      <c r="C20" s="80">
        <v>135</v>
      </c>
      <c r="D20" s="80">
        <v>154</v>
      </c>
      <c r="E20" s="80">
        <f>SUM(C20:D20)</f>
        <v>289</v>
      </c>
      <c r="F20" s="80">
        <v>4</v>
      </c>
      <c r="G20" s="80">
        <v>20</v>
      </c>
      <c r="H20" s="87"/>
      <c r="I20" s="87"/>
      <c r="J20" s="88"/>
      <c r="K20" s="87"/>
      <c r="L20" s="87"/>
      <c r="M20" s="87"/>
      <c r="N20" s="87"/>
      <c r="O20" s="96"/>
      <c r="P20" s="96"/>
      <c r="Q20" s="96"/>
      <c r="R20" s="86"/>
    </row>
    <row r="21" spans="1:19" ht="33" customHeight="1">
      <c r="A21" s="162">
        <v>8</v>
      </c>
      <c r="B21" s="168" t="s">
        <v>22</v>
      </c>
      <c r="C21" s="169">
        <v>126</v>
      </c>
      <c r="D21" s="169">
        <v>197</v>
      </c>
      <c r="E21" s="80">
        <f>SUM(C21:D21)</f>
        <v>323</v>
      </c>
      <c r="F21" s="169">
        <v>2</v>
      </c>
      <c r="G21" s="169">
        <v>25</v>
      </c>
      <c r="H21" s="87"/>
      <c r="I21" s="87"/>
      <c r="J21" s="88"/>
      <c r="K21" s="87"/>
      <c r="L21" s="87"/>
      <c r="M21" s="87"/>
      <c r="N21" s="87"/>
      <c r="O21" s="96"/>
      <c r="P21" s="96"/>
      <c r="Q21" s="96"/>
      <c r="R21" s="86"/>
      <c r="S21" s="6"/>
    </row>
    <row r="22" spans="1:19" ht="33" customHeight="1">
      <c r="A22" s="165">
        <v>10</v>
      </c>
      <c r="B22" s="166" t="s">
        <v>21</v>
      </c>
      <c r="C22" s="167">
        <v>157</v>
      </c>
      <c r="D22" s="167">
        <v>186</v>
      </c>
      <c r="E22" s="80">
        <f>SUM(C22:D22)</f>
        <v>343</v>
      </c>
      <c r="F22" s="167">
        <v>1</v>
      </c>
      <c r="G22" s="167">
        <v>30</v>
      </c>
      <c r="H22" s="87"/>
      <c r="I22" s="87"/>
      <c r="J22" s="88"/>
      <c r="K22" s="87"/>
      <c r="L22" s="87"/>
      <c r="M22" s="87"/>
      <c r="N22" s="87"/>
      <c r="O22" s="96"/>
      <c r="P22" s="96"/>
      <c r="Q22" s="96"/>
      <c r="R22" s="86"/>
      <c r="S22" s="6"/>
    </row>
    <row r="23" spans="1:19" ht="24.75" customHeight="1">
      <c r="A23" s="81"/>
      <c r="B23" s="87"/>
      <c r="C23" s="87"/>
      <c r="D23" s="87"/>
      <c r="E23" s="87"/>
      <c r="F23" s="87"/>
      <c r="G23" s="87"/>
      <c r="H23" s="87"/>
      <c r="I23" s="87"/>
      <c r="J23" s="88"/>
      <c r="K23" s="87"/>
      <c r="L23" s="87"/>
      <c r="M23" s="87"/>
      <c r="N23" s="87"/>
      <c r="O23" s="96"/>
      <c r="P23" s="96"/>
      <c r="Q23" s="96"/>
      <c r="R23" s="86"/>
      <c r="S23" s="6"/>
    </row>
    <row r="24" spans="1:19" ht="24.75" customHeight="1">
      <c r="A24" s="81"/>
      <c r="B24" s="87"/>
      <c r="C24" s="98"/>
      <c r="D24" s="98"/>
      <c r="E24" s="98"/>
      <c r="F24" s="98"/>
      <c r="G24" s="98"/>
      <c r="H24" s="98"/>
      <c r="I24" s="87"/>
      <c r="J24" s="99"/>
      <c r="K24" s="87"/>
      <c r="L24" s="87"/>
      <c r="M24" s="87"/>
      <c r="N24" s="87"/>
      <c r="O24" s="100"/>
      <c r="P24" s="100"/>
      <c r="Q24" s="100"/>
      <c r="R24" s="101"/>
      <c r="S24" s="2"/>
    </row>
    <row r="25" spans="1:18" ht="22.5">
      <c r="A25" s="102"/>
      <c r="B25" s="87"/>
      <c r="C25" s="87"/>
      <c r="D25" s="87"/>
      <c r="E25" s="87"/>
      <c r="F25" s="87"/>
      <c r="G25" s="87"/>
      <c r="H25" s="87"/>
      <c r="I25" s="87"/>
      <c r="J25" s="99"/>
      <c r="K25" s="87"/>
      <c r="L25" s="87" t="s">
        <v>6</v>
      </c>
      <c r="M25" s="87"/>
      <c r="N25" s="87"/>
      <c r="O25" s="104"/>
      <c r="P25" s="104"/>
      <c r="Q25" s="105"/>
      <c r="R25" s="76"/>
    </row>
    <row r="26" spans="1:18" ht="19.5">
      <c r="A26" s="106"/>
      <c r="B26" s="151"/>
      <c r="C26" s="151"/>
      <c r="D26" s="104"/>
      <c r="E26" s="104"/>
      <c r="F26" s="104"/>
      <c r="G26" s="104"/>
      <c r="H26" s="104"/>
      <c r="I26" s="104"/>
      <c r="J26" s="105"/>
      <c r="K26" s="108"/>
      <c r="L26" s="108"/>
      <c r="M26" s="108"/>
      <c r="N26" s="108"/>
      <c r="O26" s="108"/>
      <c r="P26" s="108"/>
      <c r="Q26" s="105"/>
      <c r="R26" s="76"/>
    </row>
    <row r="27" spans="1:18" ht="12.75" customHeight="1">
      <c r="A27" s="109"/>
      <c r="B27" s="151"/>
      <c r="E27" s="105"/>
      <c r="F27" s="105"/>
      <c r="G27" s="105"/>
      <c r="H27" s="105"/>
      <c r="I27" s="105"/>
      <c r="J27" s="105"/>
      <c r="K27" s="206" t="s">
        <v>21</v>
      </c>
      <c r="L27" s="207"/>
      <c r="M27" s="207"/>
      <c r="N27" s="207"/>
      <c r="O27" s="207"/>
      <c r="P27" s="208"/>
      <c r="Q27" s="105"/>
      <c r="R27" s="76"/>
    </row>
    <row r="28" spans="1:18" ht="23.25" customHeight="1">
      <c r="A28" s="109"/>
      <c r="B28" s="151"/>
      <c r="E28" s="105"/>
      <c r="F28" s="105"/>
      <c r="G28" s="105"/>
      <c r="H28" s="105"/>
      <c r="I28" s="105"/>
      <c r="J28" s="105"/>
      <c r="K28" s="209"/>
      <c r="L28" s="210"/>
      <c r="M28" s="210"/>
      <c r="N28" s="210"/>
      <c r="O28" s="210"/>
      <c r="P28" s="211"/>
      <c r="Q28" s="105"/>
      <c r="R28" s="76"/>
    </row>
    <row r="29" ht="19.5" customHeight="1">
      <c r="B29" s="74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mergeCells count="3">
    <mergeCell ref="K27:P28"/>
    <mergeCell ref="A2:Q2"/>
    <mergeCell ref="A3:M3"/>
  </mergeCells>
  <printOptions/>
  <pageMargins left="0.3" right="0.5" top="0.27" bottom="0.41" header="0.13" footer="0.5"/>
  <pageSetup horizontalDpi="600" verticalDpi="600" orientation="landscape" paperSize="9" scale="75" r:id="rId1"/>
  <rowBreaks count="1" manualBreakCount="1">
    <brk id="29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53"/>
  <sheetViews>
    <sheetView zoomScale="98" zoomScaleNormal="98" workbookViewId="0" topLeftCell="A14">
      <selection activeCell="L43" sqref="L43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1.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"/>
    </row>
    <row r="3" spans="1:18" ht="19.5">
      <c r="A3" s="190" t="s">
        <v>43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"/>
    </row>
    <row r="4" spans="1:19" ht="19.5">
      <c r="A4" s="191" t="s">
        <v>44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10"/>
      <c r="O4" s="110"/>
      <c r="P4" s="111"/>
      <c r="Q4" s="111"/>
      <c r="R4" s="3"/>
      <c r="S4" s="4"/>
    </row>
    <row r="5" spans="1:20" ht="23.25" customHeight="1">
      <c r="A5" s="79"/>
      <c r="B5" s="79" t="s">
        <v>10</v>
      </c>
      <c r="C5" s="79"/>
      <c r="D5" s="79"/>
      <c r="E5" s="79"/>
      <c r="F5" s="79"/>
      <c r="G5" s="79"/>
      <c r="H5" s="79"/>
      <c r="I5" s="79"/>
      <c r="J5" s="79"/>
      <c r="K5" s="79"/>
      <c r="L5" s="79" t="s">
        <v>11</v>
      </c>
      <c r="M5" s="79"/>
      <c r="N5" s="79"/>
      <c r="O5" s="79"/>
      <c r="P5" s="79"/>
      <c r="Q5" s="79"/>
      <c r="R5" s="42"/>
      <c r="S5" s="49"/>
      <c r="T5" s="49"/>
    </row>
    <row r="6" spans="1:20" ht="24.75" customHeight="1" hidden="1">
      <c r="A6" s="83" t="s">
        <v>3</v>
      </c>
      <c r="B6" s="83" t="s">
        <v>5</v>
      </c>
      <c r="C6" s="83" t="s">
        <v>1</v>
      </c>
      <c r="D6" s="83" t="s">
        <v>2</v>
      </c>
      <c r="E6" s="83" t="s">
        <v>9</v>
      </c>
      <c r="F6" s="83" t="s">
        <v>0</v>
      </c>
      <c r="G6" s="83" t="s">
        <v>27</v>
      </c>
      <c r="H6" s="92"/>
      <c r="I6" s="92"/>
      <c r="J6" s="93"/>
      <c r="K6" s="83" t="s">
        <v>3</v>
      </c>
      <c r="L6" s="83" t="s">
        <v>5</v>
      </c>
      <c r="M6" s="83" t="s">
        <v>1</v>
      </c>
      <c r="N6" s="83" t="s">
        <v>2</v>
      </c>
      <c r="O6" s="83" t="s">
        <v>9</v>
      </c>
      <c r="P6" s="83" t="s">
        <v>0</v>
      </c>
      <c r="Q6" s="83" t="s">
        <v>27</v>
      </c>
      <c r="R6" s="42"/>
      <c r="S6" s="49"/>
      <c r="T6" s="49"/>
    </row>
    <row r="7" spans="1:20" ht="24.75" customHeight="1" hidden="1">
      <c r="A7" s="135">
        <v>5</v>
      </c>
      <c r="B7" s="136" t="s">
        <v>13</v>
      </c>
      <c r="C7" s="137">
        <v>196</v>
      </c>
      <c r="D7" s="137">
        <v>189</v>
      </c>
      <c r="E7" s="137">
        <f>SUM(C7:D7)</f>
        <v>385</v>
      </c>
      <c r="F7" s="138" t="s">
        <v>28</v>
      </c>
      <c r="G7" s="83"/>
      <c r="H7" s="92"/>
      <c r="I7" s="92"/>
      <c r="J7" s="93"/>
      <c r="K7" s="153">
        <v>2</v>
      </c>
      <c r="L7" s="136" t="s">
        <v>18</v>
      </c>
      <c r="M7" s="83">
        <v>205</v>
      </c>
      <c r="N7" s="83">
        <v>247</v>
      </c>
      <c r="O7" s="83">
        <f>SUM(M7:N7)</f>
        <v>452</v>
      </c>
      <c r="P7" s="83" t="s">
        <v>28</v>
      </c>
      <c r="Q7" s="83"/>
      <c r="R7" s="42"/>
      <c r="S7" s="49"/>
      <c r="T7" s="49"/>
    </row>
    <row r="8" spans="1:20" ht="24.75" customHeight="1">
      <c r="A8" s="83" t="s">
        <v>3</v>
      </c>
      <c r="B8" s="143" t="s">
        <v>5</v>
      </c>
      <c r="C8" s="143" t="s">
        <v>1</v>
      </c>
      <c r="D8" s="83" t="s">
        <v>2</v>
      </c>
      <c r="E8" s="83" t="s">
        <v>9</v>
      </c>
      <c r="F8" s="143" t="s">
        <v>0</v>
      </c>
      <c r="G8" s="83" t="s">
        <v>27</v>
      </c>
      <c r="H8" s="92"/>
      <c r="I8" s="92"/>
      <c r="J8" s="93"/>
      <c r="K8" s="83" t="s">
        <v>3</v>
      </c>
      <c r="L8" s="143" t="s">
        <v>5</v>
      </c>
      <c r="M8" s="143" t="s">
        <v>1</v>
      </c>
      <c r="N8" s="83" t="s">
        <v>2</v>
      </c>
      <c r="O8" s="83" t="s">
        <v>9</v>
      </c>
      <c r="P8" s="143" t="s">
        <v>0</v>
      </c>
      <c r="Q8" s="83" t="s">
        <v>27</v>
      </c>
      <c r="R8" s="42"/>
      <c r="S8" s="49"/>
      <c r="T8" s="49"/>
    </row>
    <row r="9" spans="1:20" ht="24.75" customHeight="1">
      <c r="A9" s="135">
        <v>9</v>
      </c>
      <c r="B9" s="61" t="s">
        <v>13</v>
      </c>
      <c r="C9" s="137">
        <v>134</v>
      </c>
      <c r="D9" s="137">
        <v>158</v>
      </c>
      <c r="E9" s="137">
        <f>SUM(C9:D9)</f>
        <v>292</v>
      </c>
      <c r="F9" s="138" t="s">
        <v>28</v>
      </c>
      <c r="G9" s="83"/>
      <c r="H9" s="92"/>
      <c r="I9" s="92"/>
      <c r="J9" s="93"/>
      <c r="K9" s="161">
        <v>5</v>
      </c>
      <c r="L9" s="61" t="s">
        <v>16</v>
      </c>
      <c r="M9" s="83">
        <v>162</v>
      </c>
      <c r="N9" s="83">
        <v>152</v>
      </c>
      <c r="O9" s="83">
        <f>SUM(M9:N9)</f>
        <v>314</v>
      </c>
      <c r="P9" s="83">
        <v>9</v>
      </c>
      <c r="Q9" s="83">
        <v>13</v>
      </c>
      <c r="R9" s="42"/>
      <c r="S9" s="49"/>
      <c r="T9" s="49"/>
    </row>
    <row r="10" spans="1:20" ht="24.75" customHeight="1">
      <c r="A10" s="135">
        <v>10</v>
      </c>
      <c r="B10" s="61" t="s">
        <v>15</v>
      </c>
      <c r="C10" s="139">
        <v>159</v>
      </c>
      <c r="D10" s="139">
        <v>157</v>
      </c>
      <c r="E10" s="137">
        <f aca="true" t="shared" si="0" ref="E10:E16">SUM(C10:D10)</f>
        <v>316</v>
      </c>
      <c r="F10" s="138" t="s">
        <v>28</v>
      </c>
      <c r="G10" s="83"/>
      <c r="H10" s="96"/>
      <c r="I10" s="96"/>
      <c r="J10" s="140"/>
      <c r="K10" s="161">
        <v>6</v>
      </c>
      <c r="L10" s="61" t="s">
        <v>34</v>
      </c>
      <c r="M10" s="83">
        <v>226</v>
      </c>
      <c r="N10" s="83">
        <v>134</v>
      </c>
      <c r="O10" s="83">
        <f aca="true" t="shared" si="1" ref="O10:O16">SUM(M10:N10)</f>
        <v>360</v>
      </c>
      <c r="P10" s="83" t="s">
        <v>28</v>
      </c>
      <c r="Q10" s="83"/>
      <c r="R10" s="42"/>
      <c r="S10" s="49"/>
      <c r="T10" s="49"/>
    </row>
    <row r="11" spans="1:20" ht="24.75" customHeight="1">
      <c r="A11" s="135">
        <v>11</v>
      </c>
      <c r="B11" s="61" t="s">
        <v>51</v>
      </c>
      <c r="C11" s="137">
        <v>191</v>
      </c>
      <c r="D11" s="137">
        <v>170</v>
      </c>
      <c r="E11" s="137">
        <f t="shared" si="0"/>
        <v>361</v>
      </c>
      <c r="F11" s="138" t="s">
        <v>28</v>
      </c>
      <c r="G11" s="83"/>
      <c r="H11" s="96"/>
      <c r="I11" s="96"/>
      <c r="J11" s="140"/>
      <c r="K11" s="161">
        <v>7</v>
      </c>
      <c r="L11" s="61" t="s">
        <v>4</v>
      </c>
      <c r="M11" s="83">
        <v>186</v>
      </c>
      <c r="N11" s="83">
        <v>157</v>
      </c>
      <c r="O11" s="83">
        <f t="shared" si="1"/>
        <v>343</v>
      </c>
      <c r="P11" s="83">
        <v>10</v>
      </c>
      <c r="Q11" s="83">
        <v>12</v>
      </c>
      <c r="R11" s="44"/>
      <c r="S11" s="49"/>
      <c r="T11" s="49"/>
    </row>
    <row r="12" spans="1:20" ht="24.75" customHeight="1">
      <c r="A12" s="135">
        <v>12</v>
      </c>
      <c r="B12" s="61" t="s">
        <v>8</v>
      </c>
      <c r="C12" s="137">
        <v>149</v>
      </c>
      <c r="D12" s="137">
        <v>183</v>
      </c>
      <c r="E12" s="137">
        <f t="shared" si="0"/>
        <v>332</v>
      </c>
      <c r="F12" s="138" t="s">
        <v>28</v>
      </c>
      <c r="G12" s="83"/>
      <c r="H12" s="96"/>
      <c r="I12" s="96"/>
      <c r="J12" s="140"/>
      <c r="K12" s="161">
        <v>8</v>
      </c>
      <c r="L12" s="61" t="s">
        <v>35</v>
      </c>
      <c r="M12" s="83">
        <v>190</v>
      </c>
      <c r="N12" s="83">
        <v>178</v>
      </c>
      <c r="O12" s="83">
        <f t="shared" si="1"/>
        <v>368</v>
      </c>
      <c r="P12" s="83" t="s">
        <v>28</v>
      </c>
      <c r="Q12" s="83"/>
      <c r="R12" s="44"/>
      <c r="S12" s="49"/>
      <c r="T12" s="49"/>
    </row>
    <row r="13" spans="1:20" ht="24.75" customHeight="1">
      <c r="A13" s="135">
        <v>13</v>
      </c>
      <c r="B13" s="71" t="s">
        <v>17</v>
      </c>
      <c r="C13" s="137">
        <v>127</v>
      </c>
      <c r="D13" s="137">
        <v>124</v>
      </c>
      <c r="E13" s="137">
        <f t="shared" si="0"/>
        <v>251</v>
      </c>
      <c r="F13" s="138">
        <v>13</v>
      </c>
      <c r="G13" s="83">
        <v>9</v>
      </c>
      <c r="H13" s="96"/>
      <c r="I13" s="96"/>
      <c r="J13" s="140"/>
      <c r="K13" s="135">
        <v>9</v>
      </c>
      <c r="L13" s="61" t="s">
        <v>13</v>
      </c>
      <c r="M13" s="83">
        <v>198</v>
      </c>
      <c r="N13" s="83">
        <v>155</v>
      </c>
      <c r="O13" s="83">
        <f t="shared" si="1"/>
        <v>353</v>
      </c>
      <c r="P13" s="83" t="s">
        <v>28</v>
      </c>
      <c r="Q13" s="83"/>
      <c r="R13" s="44"/>
      <c r="S13" s="49"/>
      <c r="T13" s="49"/>
    </row>
    <row r="14" spans="1:20" ht="24.75" customHeight="1">
      <c r="A14" s="135">
        <v>14</v>
      </c>
      <c r="B14" s="61" t="s">
        <v>32</v>
      </c>
      <c r="C14" s="137">
        <v>108</v>
      </c>
      <c r="D14" s="137">
        <v>131</v>
      </c>
      <c r="E14" s="137">
        <f t="shared" si="0"/>
        <v>239</v>
      </c>
      <c r="F14" s="138">
        <v>14</v>
      </c>
      <c r="G14" s="83">
        <v>8</v>
      </c>
      <c r="H14" s="96"/>
      <c r="I14" s="96"/>
      <c r="J14" s="140"/>
      <c r="K14" s="135">
        <v>10</v>
      </c>
      <c r="L14" s="61" t="s">
        <v>15</v>
      </c>
      <c r="M14" s="83">
        <v>175</v>
      </c>
      <c r="N14" s="83">
        <v>148</v>
      </c>
      <c r="O14" s="83">
        <f t="shared" si="1"/>
        <v>323</v>
      </c>
      <c r="P14" s="83">
        <v>11</v>
      </c>
      <c r="Q14" s="83">
        <v>11</v>
      </c>
      <c r="R14" s="44"/>
      <c r="S14" s="49"/>
      <c r="T14" s="49"/>
    </row>
    <row r="15" spans="1:20" ht="24.75" customHeight="1">
      <c r="A15" s="153">
        <v>15</v>
      </c>
      <c r="B15" s="61" t="s">
        <v>33</v>
      </c>
      <c r="C15" s="154">
        <v>128</v>
      </c>
      <c r="D15" s="154">
        <v>97</v>
      </c>
      <c r="E15" s="137">
        <f t="shared" si="0"/>
        <v>225</v>
      </c>
      <c r="F15" s="155">
        <v>15</v>
      </c>
      <c r="G15" s="156">
        <v>7</v>
      </c>
      <c r="H15" s="96"/>
      <c r="I15" s="96"/>
      <c r="J15" s="140"/>
      <c r="K15" s="135">
        <v>11</v>
      </c>
      <c r="L15" s="61" t="s">
        <v>51</v>
      </c>
      <c r="M15" s="91">
        <v>146</v>
      </c>
      <c r="N15" s="91">
        <v>162</v>
      </c>
      <c r="O15" s="83">
        <f t="shared" si="1"/>
        <v>308</v>
      </c>
      <c r="P15" s="91">
        <v>12</v>
      </c>
      <c r="Q15" s="91">
        <v>10</v>
      </c>
      <c r="R15" s="44"/>
      <c r="S15" s="49"/>
      <c r="T15" s="49"/>
    </row>
    <row r="16" spans="1:20" ht="24.75" customHeight="1">
      <c r="A16" s="157">
        <v>16</v>
      </c>
      <c r="B16" s="158"/>
      <c r="C16" s="137"/>
      <c r="D16" s="137"/>
      <c r="E16" s="137">
        <f t="shared" si="0"/>
        <v>0</v>
      </c>
      <c r="F16" s="159"/>
      <c r="G16" s="160"/>
      <c r="H16" s="96"/>
      <c r="I16" s="96"/>
      <c r="J16" s="140"/>
      <c r="K16" s="135">
        <v>12</v>
      </c>
      <c r="L16" s="61" t="s">
        <v>8</v>
      </c>
      <c r="M16" s="91">
        <v>179</v>
      </c>
      <c r="N16" s="91">
        <v>186</v>
      </c>
      <c r="O16" s="83">
        <f t="shared" si="1"/>
        <v>365</v>
      </c>
      <c r="P16" s="91" t="s">
        <v>28</v>
      </c>
      <c r="Q16" s="91"/>
      <c r="R16" s="44"/>
      <c r="S16" s="49"/>
      <c r="T16" s="49"/>
    </row>
    <row r="17" spans="1:20" ht="24.75" customHeight="1">
      <c r="A17" s="141"/>
      <c r="B17" s="142"/>
      <c r="C17" s="92"/>
      <c r="D17" s="92"/>
      <c r="E17" s="92"/>
      <c r="F17" s="92"/>
      <c r="G17" s="92"/>
      <c r="H17" s="96"/>
      <c r="I17" s="96"/>
      <c r="J17" s="140"/>
      <c r="K17" s="141"/>
      <c r="L17" s="142"/>
      <c r="M17" s="92"/>
      <c r="N17" s="92"/>
      <c r="O17" s="92"/>
      <c r="P17" s="92"/>
      <c r="Q17" s="92"/>
      <c r="R17" s="44"/>
      <c r="S17" s="49"/>
      <c r="T17" s="49"/>
    </row>
    <row r="18" spans="1:20" ht="24.75" customHeight="1">
      <c r="A18" s="141"/>
      <c r="B18" s="142"/>
      <c r="C18" s="92"/>
      <c r="D18" s="92"/>
      <c r="E18" s="92"/>
      <c r="F18" s="92"/>
      <c r="G18" s="92"/>
      <c r="H18" s="96"/>
      <c r="I18" s="96"/>
      <c r="J18" s="140"/>
      <c r="K18" s="141"/>
      <c r="L18" s="142"/>
      <c r="M18" s="92"/>
      <c r="N18" s="92"/>
      <c r="O18" s="92"/>
      <c r="P18" s="92"/>
      <c r="Q18" s="92"/>
      <c r="R18" s="44"/>
      <c r="S18" s="49"/>
      <c r="T18" s="49"/>
    </row>
    <row r="19" spans="1:20" ht="24.75" customHeight="1">
      <c r="A19" s="141"/>
      <c r="B19" s="142"/>
      <c r="C19" s="92"/>
      <c r="D19" s="92"/>
      <c r="E19" s="92"/>
      <c r="F19" s="92"/>
      <c r="G19" s="92"/>
      <c r="H19" s="96"/>
      <c r="I19" s="96"/>
      <c r="J19" s="140"/>
      <c r="K19" s="111"/>
      <c r="L19" s="111"/>
      <c r="M19" s="92"/>
      <c r="N19" s="92"/>
      <c r="O19" s="92"/>
      <c r="P19" s="92"/>
      <c r="Q19" s="93"/>
      <c r="R19" s="44"/>
      <c r="S19" s="49"/>
      <c r="T19" s="49"/>
    </row>
    <row r="20" spans="1:20" ht="24.75" customHeight="1">
      <c r="A20" s="92"/>
      <c r="B20" s="96" t="s">
        <v>12</v>
      </c>
      <c r="C20" s="96"/>
      <c r="D20" s="96"/>
      <c r="E20" s="96"/>
      <c r="F20" s="96"/>
      <c r="G20" s="96"/>
      <c r="H20" s="96"/>
      <c r="I20" s="96"/>
      <c r="J20" s="140"/>
      <c r="K20" s="111"/>
      <c r="L20" s="111" t="s">
        <v>49</v>
      </c>
      <c r="M20" s="96"/>
      <c r="N20" s="96"/>
      <c r="O20" s="96"/>
      <c r="P20" s="96"/>
      <c r="Q20" s="96"/>
      <c r="R20" s="45"/>
      <c r="S20" s="49"/>
      <c r="T20" s="49"/>
    </row>
    <row r="21" spans="1:19" ht="24.75" customHeight="1">
      <c r="A21" s="83" t="s">
        <v>3</v>
      </c>
      <c r="B21" s="143" t="s">
        <v>5</v>
      </c>
      <c r="C21" s="143" t="s">
        <v>1</v>
      </c>
      <c r="D21" s="83" t="s">
        <v>2</v>
      </c>
      <c r="E21" s="83" t="s">
        <v>9</v>
      </c>
      <c r="F21" s="143" t="s">
        <v>0</v>
      </c>
      <c r="G21" s="83" t="s">
        <v>27</v>
      </c>
      <c r="H21" s="96"/>
      <c r="I21" s="96"/>
      <c r="J21" s="140"/>
      <c r="K21" s="83" t="s">
        <v>3</v>
      </c>
      <c r="L21" s="143" t="s">
        <v>5</v>
      </c>
      <c r="M21" s="143" t="s">
        <v>1</v>
      </c>
      <c r="N21" s="83" t="s">
        <v>2</v>
      </c>
      <c r="O21" s="83" t="s">
        <v>9</v>
      </c>
      <c r="P21" s="143" t="s">
        <v>0</v>
      </c>
      <c r="Q21" s="83" t="s">
        <v>27</v>
      </c>
      <c r="R21" s="45"/>
      <c r="S21" s="7"/>
    </row>
    <row r="22" spans="1:19" ht="24.75" customHeight="1">
      <c r="A22" s="135">
        <v>1</v>
      </c>
      <c r="B22" s="61" t="s">
        <v>18</v>
      </c>
      <c r="C22" s="83">
        <v>234</v>
      </c>
      <c r="D22" s="83">
        <v>187</v>
      </c>
      <c r="E22" s="83">
        <f>SUM(C22:D22)</f>
        <v>421</v>
      </c>
      <c r="F22" s="83" t="s">
        <v>28</v>
      </c>
      <c r="G22" s="83"/>
      <c r="H22" s="96"/>
      <c r="I22" s="96"/>
      <c r="J22" s="140"/>
      <c r="K22" s="135">
        <v>1</v>
      </c>
      <c r="L22" s="61" t="s">
        <v>18</v>
      </c>
      <c r="M22" s="83">
        <v>214</v>
      </c>
      <c r="N22" s="83">
        <v>224</v>
      </c>
      <c r="O22" s="83">
        <f>SUM(M22:N22)</f>
        <v>438</v>
      </c>
      <c r="P22" s="83">
        <v>1</v>
      </c>
      <c r="Q22" s="83">
        <v>30</v>
      </c>
      <c r="R22" s="42"/>
      <c r="S22" s="5"/>
    </row>
    <row r="23" spans="1:19" ht="24.75" customHeight="1">
      <c r="A23" s="135">
        <v>2</v>
      </c>
      <c r="B23" s="61" t="s">
        <v>14</v>
      </c>
      <c r="C23" s="83">
        <v>185</v>
      </c>
      <c r="D23" s="83">
        <v>188</v>
      </c>
      <c r="E23" s="83">
        <f aca="true" t="shared" si="2" ref="E23:E29">SUM(C23:D23)</f>
        <v>373</v>
      </c>
      <c r="F23" s="83" t="s">
        <v>28</v>
      </c>
      <c r="G23" s="83"/>
      <c r="H23" s="96"/>
      <c r="I23" s="96"/>
      <c r="J23" s="140"/>
      <c r="K23" s="135">
        <v>2</v>
      </c>
      <c r="L23" s="61" t="s">
        <v>14</v>
      </c>
      <c r="M23" s="83">
        <v>190</v>
      </c>
      <c r="N23" s="83">
        <v>173</v>
      </c>
      <c r="O23" s="83">
        <f>SUM(M23:N23)</f>
        <v>363</v>
      </c>
      <c r="P23" s="83">
        <v>3</v>
      </c>
      <c r="Q23" s="83">
        <v>20</v>
      </c>
      <c r="R23" s="44"/>
      <c r="S23" s="6"/>
    </row>
    <row r="24" spans="1:19" ht="24.75" customHeight="1">
      <c r="A24" s="135">
        <v>3</v>
      </c>
      <c r="B24" s="61" t="s">
        <v>7</v>
      </c>
      <c r="C24" s="144">
        <v>227</v>
      </c>
      <c r="D24" s="144">
        <v>145</v>
      </c>
      <c r="E24" s="83">
        <f t="shared" si="2"/>
        <v>372</v>
      </c>
      <c r="F24" s="144" t="s">
        <v>28</v>
      </c>
      <c r="G24" s="144"/>
      <c r="H24" s="96"/>
      <c r="I24" s="96"/>
      <c r="J24" s="140"/>
      <c r="K24" s="135">
        <v>3</v>
      </c>
      <c r="L24" s="61" t="s">
        <v>7</v>
      </c>
      <c r="M24" s="144">
        <v>131</v>
      </c>
      <c r="N24" s="144">
        <v>207</v>
      </c>
      <c r="O24" s="83">
        <f>SUM(M24:N24)</f>
        <v>338</v>
      </c>
      <c r="P24" s="144">
        <v>4</v>
      </c>
      <c r="Q24" s="144">
        <v>18</v>
      </c>
      <c r="R24" s="44"/>
      <c r="S24" s="6"/>
    </row>
    <row r="25" spans="1:19" ht="24.75" customHeight="1">
      <c r="A25" s="135">
        <v>4</v>
      </c>
      <c r="B25" s="61" t="s">
        <v>50</v>
      </c>
      <c r="C25" s="137">
        <v>173</v>
      </c>
      <c r="D25" s="137">
        <v>178</v>
      </c>
      <c r="E25" s="83">
        <f t="shared" si="2"/>
        <v>351</v>
      </c>
      <c r="F25" s="137">
        <v>5</v>
      </c>
      <c r="G25" s="137">
        <v>17</v>
      </c>
      <c r="H25" s="96"/>
      <c r="I25" s="96"/>
      <c r="J25" s="140"/>
      <c r="K25" s="161">
        <v>6</v>
      </c>
      <c r="L25" s="61" t="s">
        <v>34</v>
      </c>
      <c r="M25" s="137">
        <v>174</v>
      </c>
      <c r="N25" s="137">
        <v>191</v>
      </c>
      <c r="O25" s="83">
        <f>SUM(M25:N25)</f>
        <v>365</v>
      </c>
      <c r="P25" s="137">
        <v>2</v>
      </c>
      <c r="Q25" s="137">
        <v>25</v>
      </c>
      <c r="R25" s="44"/>
      <c r="S25" s="6"/>
    </row>
    <row r="26" spans="1:19" ht="24.75" customHeight="1">
      <c r="A26" s="161">
        <v>6</v>
      </c>
      <c r="B26" s="61" t="s">
        <v>34</v>
      </c>
      <c r="C26" s="83">
        <v>210</v>
      </c>
      <c r="D26" s="83">
        <v>167</v>
      </c>
      <c r="E26" s="83">
        <f t="shared" si="2"/>
        <v>377</v>
      </c>
      <c r="F26" s="83" t="s">
        <v>28</v>
      </c>
      <c r="G26" s="83"/>
      <c r="H26" s="96"/>
      <c r="I26" s="96"/>
      <c r="J26" s="140"/>
      <c r="K26" s="96"/>
      <c r="L26" s="96"/>
      <c r="M26" s="96"/>
      <c r="N26" s="96"/>
      <c r="O26" s="96"/>
      <c r="P26" s="96"/>
      <c r="Q26" s="96"/>
      <c r="R26" s="44"/>
      <c r="S26" s="6"/>
    </row>
    <row r="27" spans="1:19" ht="24.75" customHeight="1">
      <c r="A27" s="161">
        <v>8</v>
      </c>
      <c r="B27" s="61" t="s">
        <v>35</v>
      </c>
      <c r="C27" s="83">
        <v>140</v>
      </c>
      <c r="D27" s="83">
        <v>164</v>
      </c>
      <c r="E27" s="83">
        <f t="shared" si="2"/>
        <v>304</v>
      </c>
      <c r="F27" s="83">
        <v>6</v>
      </c>
      <c r="G27" s="83">
        <v>16</v>
      </c>
      <c r="H27" s="145"/>
      <c r="I27" s="96"/>
      <c r="J27" s="146"/>
      <c r="K27" s="96"/>
      <c r="L27" s="96"/>
      <c r="M27" s="96"/>
      <c r="N27" s="96"/>
      <c r="O27" s="96"/>
      <c r="P27" s="96"/>
      <c r="Q27" s="96"/>
      <c r="R27" s="44"/>
      <c r="S27" s="6"/>
    </row>
    <row r="28" spans="1:19" ht="24.75" customHeight="1">
      <c r="A28" s="135">
        <v>9</v>
      </c>
      <c r="B28" s="61" t="s">
        <v>13</v>
      </c>
      <c r="C28" s="144">
        <v>157</v>
      </c>
      <c r="D28" s="144">
        <v>177</v>
      </c>
      <c r="E28" s="83">
        <f t="shared" si="2"/>
        <v>334</v>
      </c>
      <c r="F28" s="144">
        <v>7</v>
      </c>
      <c r="G28" s="144">
        <v>15</v>
      </c>
      <c r="H28" s="96"/>
      <c r="I28" s="96"/>
      <c r="J28" s="146"/>
      <c r="K28" s="96"/>
      <c r="L28" s="96" t="s">
        <v>6</v>
      </c>
      <c r="M28" s="96"/>
      <c r="N28" s="96"/>
      <c r="O28" s="96"/>
      <c r="P28" s="96"/>
      <c r="Q28" s="146"/>
      <c r="R28" s="46"/>
      <c r="S28" s="2"/>
    </row>
    <row r="29" spans="1:18" ht="24.75" customHeight="1">
      <c r="A29" s="135">
        <v>12</v>
      </c>
      <c r="B29" s="61" t="s">
        <v>8</v>
      </c>
      <c r="C29" s="137">
        <v>150</v>
      </c>
      <c r="D29" s="137">
        <v>187</v>
      </c>
      <c r="E29" s="83">
        <f t="shared" si="2"/>
        <v>337</v>
      </c>
      <c r="F29" s="137">
        <v>8</v>
      </c>
      <c r="G29" s="137">
        <v>14</v>
      </c>
      <c r="H29" s="96"/>
      <c r="I29" s="96"/>
      <c r="J29" s="146"/>
      <c r="K29" s="147"/>
      <c r="L29" s="147"/>
      <c r="M29" s="147"/>
      <c r="N29" s="147"/>
      <c r="O29" s="147"/>
      <c r="P29" s="147"/>
      <c r="Q29" s="146"/>
      <c r="R29" s="50"/>
    </row>
    <row r="30" spans="1:18" ht="24.75" customHeight="1">
      <c r="A30" s="148"/>
      <c r="B30" s="109"/>
      <c r="C30" s="109"/>
      <c r="D30" s="149"/>
      <c r="E30" s="149"/>
      <c r="F30" s="149"/>
      <c r="G30" s="149"/>
      <c r="H30" s="149"/>
      <c r="I30" s="149"/>
      <c r="J30" s="149"/>
      <c r="K30" s="222" t="s">
        <v>18</v>
      </c>
      <c r="L30" s="223"/>
      <c r="M30" s="223"/>
      <c r="N30" s="223"/>
      <c r="O30" s="223"/>
      <c r="P30" s="224"/>
      <c r="Q30" s="149"/>
      <c r="R30" s="50"/>
    </row>
    <row r="31" spans="1:18" ht="12.75" customHeight="1">
      <c r="A31" s="148"/>
      <c r="B31" s="109"/>
      <c r="C31" s="109"/>
      <c r="D31" s="149"/>
      <c r="E31" s="149"/>
      <c r="F31" s="149"/>
      <c r="G31" s="149"/>
      <c r="H31" s="149"/>
      <c r="I31" s="149"/>
      <c r="J31" s="149"/>
      <c r="K31" s="225"/>
      <c r="L31" s="226"/>
      <c r="M31" s="226"/>
      <c r="N31" s="226"/>
      <c r="O31" s="226"/>
      <c r="P31" s="227"/>
      <c r="Q31" s="149"/>
      <c r="R31" s="50"/>
    </row>
    <row r="32" spans="1:18" ht="23.25" customHeight="1">
      <c r="A32" s="148"/>
      <c r="B32" s="109"/>
      <c r="C32" s="109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50"/>
    </row>
    <row r="33" spans="1:18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8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1:18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1:18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3:4" ht="19.5" customHeight="1">
      <c r="C37" s="49"/>
      <c r="D37" s="49"/>
    </row>
    <row r="38" spans="3:4" ht="19.5" customHeight="1">
      <c r="C38" s="49"/>
      <c r="D38" s="49"/>
    </row>
    <row r="39" spans="3:4" ht="19.5" customHeight="1">
      <c r="C39" s="49"/>
      <c r="D39" s="49"/>
    </row>
    <row r="40" spans="3:4" ht="19.5" customHeight="1">
      <c r="C40" s="49"/>
      <c r="D40" s="49"/>
    </row>
    <row r="41" spans="3:4" ht="19.5" customHeight="1">
      <c r="C41" s="49"/>
      <c r="D41" s="49"/>
    </row>
    <row r="42" spans="3:4" ht="19.5" customHeight="1">
      <c r="C42" s="49"/>
      <c r="D42" s="49"/>
    </row>
    <row r="43" spans="3:4" ht="19.5" customHeight="1">
      <c r="C43" s="49"/>
      <c r="D43" s="49"/>
    </row>
    <row r="44" spans="3:4" ht="19.5" customHeight="1">
      <c r="C44" s="49"/>
      <c r="D44" s="49"/>
    </row>
    <row r="45" spans="3:4" ht="19.5" customHeight="1">
      <c r="C45" s="49"/>
      <c r="D45" s="49"/>
    </row>
    <row r="46" spans="3:4" ht="19.5" customHeight="1">
      <c r="C46" s="49"/>
      <c r="D46" s="49"/>
    </row>
    <row r="47" spans="3:4" ht="19.5" customHeight="1">
      <c r="C47" s="49"/>
      <c r="D47" s="49"/>
    </row>
    <row r="48" spans="3:4" ht="19.5" customHeight="1">
      <c r="C48" s="49"/>
      <c r="D48" s="49"/>
    </row>
    <row r="49" spans="3:4" ht="19.5" customHeight="1">
      <c r="C49" s="49"/>
      <c r="D49" s="49"/>
    </row>
    <row r="50" spans="3:4" ht="19.5" customHeight="1">
      <c r="C50" s="49"/>
      <c r="D50" s="49"/>
    </row>
    <row r="51" spans="3:4" ht="19.5" customHeight="1">
      <c r="C51" s="49"/>
      <c r="D51" s="49"/>
    </row>
    <row r="52" spans="3:4" ht="19.5" customHeight="1">
      <c r="C52" s="49"/>
      <c r="D52" s="49"/>
    </row>
    <row r="53" spans="3:4" ht="12.75">
      <c r="C53" s="8"/>
      <c r="D53" s="8"/>
    </row>
  </sheetData>
  <mergeCells count="4">
    <mergeCell ref="A2:Q2"/>
    <mergeCell ref="A3:Q3"/>
    <mergeCell ref="A4:M4"/>
    <mergeCell ref="K30:P31"/>
  </mergeCells>
  <printOptions/>
  <pageMargins left="0.3" right="0.5" top="0.27" bottom="0.41" header="0.13" footer="0.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zoomScale="98" zoomScaleNormal="98" workbookViewId="0" topLeftCell="A1">
      <selection activeCell="A3" sqref="A3:Q3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1.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"/>
    </row>
    <row r="3" spans="1:18" ht="19.5">
      <c r="A3" s="190" t="s">
        <v>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"/>
    </row>
    <row r="4" spans="1:19" ht="19.5">
      <c r="A4" s="191" t="s">
        <v>42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10"/>
      <c r="O4" s="110"/>
      <c r="P4" s="111"/>
      <c r="Q4" s="111"/>
      <c r="R4" s="3"/>
      <c r="S4" s="4"/>
    </row>
    <row r="5" spans="1:20" ht="23.25" customHeight="1">
      <c r="A5" s="79"/>
      <c r="B5" s="79" t="s">
        <v>10</v>
      </c>
      <c r="C5" s="79"/>
      <c r="D5" s="79"/>
      <c r="E5" s="79"/>
      <c r="F5" s="79"/>
      <c r="G5" s="79"/>
      <c r="H5" s="79"/>
      <c r="I5" s="79"/>
      <c r="J5" s="79"/>
      <c r="K5" s="79"/>
      <c r="L5" s="79" t="s">
        <v>11</v>
      </c>
      <c r="M5" s="79"/>
      <c r="N5" s="79"/>
      <c r="O5" s="79"/>
      <c r="P5" s="79"/>
      <c r="Q5" s="79"/>
      <c r="R5" s="42"/>
      <c r="S5" s="49"/>
      <c r="T5" s="49"/>
    </row>
    <row r="6" spans="1:20" ht="24.75" customHeight="1" hidden="1">
      <c r="A6" s="83" t="s">
        <v>3</v>
      </c>
      <c r="B6" s="83" t="s">
        <v>5</v>
      </c>
      <c r="C6" s="83" t="s">
        <v>1</v>
      </c>
      <c r="D6" s="83" t="s">
        <v>2</v>
      </c>
      <c r="E6" s="83" t="s">
        <v>9</v>
      </c>
      <c r="F6" s="83" t="s">
        <v>0</v>
      </c>
      <c r="G6" s="83" t="s">
        <v>27</v>
      </c>
      <c r="H6" s="92"/>
      <c r="I6" s="92"/>
      <c r="J6" s="93"/>
      <c r="K6" s="83" t="s">
        <v>3</v>
      </c>
      <c r="L6" s="83" t="s">
        <v>5</v>
      </c>
      <c r="M6" s="83" t="s">
        <v>1</v>
      </c>
      <c r="N6" s="83" t="s">
        <v>2</v>
      </c>
      <c r="O6" s="83" t="s">
        <v>9</v>
      </c>
      <c r="P6" s="83" t="s">
        <v>0</v>
      </c>
      <c r="Q6" s="83" t="s">
        <v>27</v>
      </c>
      <c r="R6" s="42"/>
      <c r="S6" s="49"/>
      <c r="T6" s="49"/>
    </row>
    <row r="7" spans="1:20" ht="24.75" customHeight="1" hidden="1">
      <c r="A7" s="112">
        <v>5</v>
      </c>
      <c r="B7" s="113" t="s">
        <v>13</v>
      </c>
      <c r="C7" s="114">
        <v>196</v>
      </c>
      <c r="D7" s="114">
        <v>189</v>
      </c>
      <c r="E7" s="114">
        <f aca="true" t="shared" si="0" ref="E7:E14">SUM(C7:D7)</f>
        <v>385</v>
      </c>
      <c r="F7" s="115" t="s">
        <v>28</v>
      </c>
      <c r="G7" s="116"/>
      <c r="H7" s="117"/>
      <c r="I7" s="117"/>
      <c r="J7" s="118"/>
      <c r="K7" s="112">
        <v>2</v>
      </c>
      <c r="L7" s="113" t="s">
        <v>18</v>
      </c>
      <c r="M7" s="116">
        <v>205</v>
      </c>
      <c r="N7" s="116">
        <v>247</v>
      </c>
      <c r="O7" s="116">
        <f aca="true" t="shared" si="1" ref="O7:O14">SUM(M7:N7)</f>
        <v>452</v>
      </c>
      <c r="P7" s="116" t="s">
        <v>28</v>
      </c>
      <c r="Q7" s="116"/>
      <c r="R7" s="42"/>
      <c r="S7" s="49"/>
      <c r="T7" s="49"/>
    </row>
    <row r="8" spans="1:20" ht="24.75" customHeight="1">
      <c r="A8" s="112">
        <v>9</v>
      </c>
      <c r="B8" s="113" t="s">
        <v>16</v>
      </c>
      <c r="C8" s="114">
        <v>157</v>
      </c>
      <c r="D8" s="114">
        <v>181</v>
      </c>
      <c r="E8" s="114">
        <f t="shared" si="0"/>
        <v>338</v>
      </c>
      <c r="F8" s="115" t="s">
        <v>28</v>
      </c>
      <c r="G8" s="116"/>
      <c r="H8" s="117"/>
      <c r="I8" s="117"/>
      <c r="J8" s="118"/>
      <c r="K8" s="112">
        <v>3</v>
      </c>
      <c r="L8" s="113" t="s">
        <v>14</v>
      </c>
      <c r="M8" s="116">
        <v>236</v>
      </c>
      <c r="N8" s="116">
        <v>131</v>
      </c>
      <c r="O8" s="116">
        <f t="shared" si="1"/>
        <v>367</v>
      </c>
      <c r="P8" s="116" t="s">
        <v>28</v>
      </c>
      <c r="Q8" s="116"/>
      <c r="R8" s="42"/>
      <c r="S8" s="49"/>
      <c r="T8" s="49"/>
    </row>
    <row r="9" spans="1:20" ht="24.75" customHeight="1">
      <c r="A9" s="112">
        <v>8</v>
      </c>
      <c r="B9" s="113" t="s">
        <v>15</v>
      </c>
      <c r="C9" s="119">
        <v>146</v>
      </c>
      <c r="D9" s="119">
        <v>191</v>
      </c>
      <c r="E9" s="114">
        <f t="shared" si="0"/>
        <v>337</v>
      </c>
      <c r="F9" s="115" t="s">
        <v>28</v>
      </c>
      <c r="G9" s="116"/>
      <c r="H9" s="120"/>
      <c r="I9" s="120"/>
      <c r="J9" s="121"/>
      <c r="K9" s="112">
        <v>9</v>
      </c>
      <c r="L9" s="113" t="s">
        <v>16</v>
      </c>
      <c r="M9" s="116">
        <v>168</v>
      </c>
      <c r="N9" s="116">
        <v>192</v>
      </c>
      <c r="O9" s="116">
        <f t="shared" si="1"/>
        <v>360</v>
      </c>
      <c r="P9" s="116" t="s">
        <v>28</v>
      </c>
      <c r="Q9" s="116"/>
      <c r="R9" s="42"/>
      <c r="S9" s="49"/>
      <c r="T9" s="49"/>
    </row>
    <row r="10" spans="1:20" ht="24.75" customHeight="1">
      <c r="A10" s="112">
        <v>7</v>
      </c>
      <c r="B10" s="113" t="s">
        <v>8</v>
      </c>
      <c r="C10" s="114">
        <v>149</v>
      </c>
      <c r="D10" s="114">
        <v>157</v>
      </c>
      <c r="E10" s="114">
        <f t="shared" si="0"/>
        <v>306</v>
      </c>
      <c r="F10" s="115" t="s">
        <v>28</v>
      </c>
      <c r="G10" s="116"/>
      <c r="H10" s="120"/>
      <c r="I10" s="120"/>
      <c r="J10" s="121"/>
      <c r="K10" s="112">
        <v>5</v>
      </c>
      <c r="L10" s="113" t="s">
        <v>13</v>
      </c>
      <c r="M10" s="116">
        <v>158</v>
      </c>
      <c r="N10" s="116">
        <v>162</v>
      </c>
      <c r="O10" s="116">
        <f t="shared" si="1"/>
        <v>320</v>
      </c>
      <c r="P10" s="116" t="s">
        <v>28</v>
      </c>
      <c r="Q10" s="116"/>
      <c r="R10" s="44"/>
      <c r="S10" s="49"/>
      <c r="T10" s="49"/>
    </row>
    <row r="11" spans="1:20" ht="24.75" customHeight="1">
      <c r="A11" s="112">
        <v>10</v>
      </c>
      <c r="B11" s="122" t="s">
        <v>17</v>
      </c>
      <c r="C11" s="114">
        <v>141</v>
      </c>
      <c r="D11" s="114">
        <v>155</v>
      </c>
      <c r="E11" s="114">
        <f t="shared" si="0"/>
        <v>296</v>
      </c>
      <c r="F11" s="115">
        <v>9</v>
      </c>
      <c r="G11" s="116">
        <v>13</v>
      </c>
      <c r="H11" s="120"/>
      <c r="I11" s="120"/>
      <c r="J11" s="121"/>
      <c r="K11" s="112">
        <v>7</v>
      </c>
      <c r="L11" s="113" t="s">
        <v>8</v>
      </c>
      <c r="M11" s="116">
        <v>125</v>
      </c>
      <c r="N11" s="116">
        <v>193</v>
      </c>
      <c r="O11" s="116">
        <f t="shared" si="1"/>
        <v>318</v>
      </c>
      <c r="P11" s="116">
        <v>7</v>
      </c>
      <c r="Q11" s="116">
        <v>15</v>
      </c>
      <c r="R11" s="44"/>
      <c r="S11" s="49"/>
      <c r="T11" s="49"/>
    </row>
    <row r="12" spans="1:20" ht="24.75" customHeight="1">
      <c r="A12" s="112">
        <v>11</v>
      </c>
      <c r="B12" s="113" t="s">
        <v>32</v>
      </c>
      <c r="C12" s="114">
        <v>138</v>
      </c>
      <c r="D12" s="114">
        <v>96</v>
      </c>
      <c r="E12" s="114">
        <f t="shared" si="0"/>
        <v>234</v>
      </c>
      <c r="F12" s="115">
        <v>10</v>
      </c>
      <c r="G12" s="116">
        <v>12</v>
      </c>
      <c r="H12" s="120"/>
      <c r="I12" s="120"/>
      <c r="J12" s="121"/>
      <c r="K12" s="112">
        <v>4</v>
      </c>
      <c r="L12" s="113" t="s">
        <v>34</v>
      </c>
      <c r="M12" s="116">
        <v>126</v>
      </c>
      <c r="N12" s="116">
        <v>191</v>
      </c>
      <c r="O12" s="116">
        <f t="shared" si="1"/>
        <v>317</v>
      </c>
      <c r="P12" s="116">
        <v>6</v>
      </c>
      <c r="Q12" s="116">
        <v>16</v>
      </c>
      <c r="R12" s="44"/>
      <c r="S12" s="49"/>
      <c r="T12" s="49"/>
    </row>
    <row r="13" spans="1:20" ht="24.75" customHeight="1">
      <c r="A13" s="112">
        <v>12</v>
      </c>
      <c r="B13" s="113" t="s">
        <v>33</v>
      </c>
      <c r="C13" s="114">
        <v>123</v>
      </c>
      <c r="D13" s="114">
        <v>88</v>
      </c>
      <c r="E13" s="114">
        <f t="shared" si="0"/>
        <v>211</v>
      </c>
      <c r="F13" s="115">
        <v>11</v>
      </c>
      <c r="G13" s="116">
        <v>11</v>
      </c>
      <c r="H13" s="120"/>
      <c r="I13" s="120"/>
      <c r="J13" s="121"/>
      <c r="K13" s="112">
        <v>8</v>
      </c>
      <c r="L13" s="113" t="s">
        <v>15</v>
      </c>
      <c r="M13" s="116">
        <v>151</v>
      </c>
      <c r="N13" s="116">
        <v>157</v>
      </c>
      <c r="O13" s="116">
        <f t="shared" si="1"/>
        <v>308</v>
      </c>
      <c r="P13" s="116">
        <v>8</v>
      </c>
      <c r="Q13" s="116">
        <v>14</v>
      </c>
      <c r="R13" s="44"/>
      <c r="S13" s="49"/>
      <c r="T13" s="49"/>
    </row>
    <row r="14" spans="1:20" ht="24.75" customHeight="1">
      <c r="A14" s="112">
        <v>6</v>
      </c>
      <c r="B14" s="113" t="s">
        <v>4</v>
      </c>
      <c r="C14" s="114">
        <v>0</v>
      </c>
      <c r="D14" s="114">
        <v>0</v>
      </c>
      <c r="E14" s="114">
        <f t="shared" si="0"/>
        <v>0</v>
      </c>
      <c r="F14" s="123">
        <v>12</v>
      </c>
      <c r="G14" s="124">
        <v>10</v>
      </c>
      <c r="H14" s="120"/>
      <c r="I14" s="120"/>
      <c r="J14" s="121"/>
      <c r="K14" s="112">
        <v>1</v>
      </c>
      <c r="L14" s="113" t="s">
        <v>7</v>
      </c>
      <c r="M14" s="124">
        <v>142</v>
      </c>
      <c r="N14" s="124">
        <v>159</v>
      </c>
      <c r="O14" s="116">
        <f t="shared" si="1"/>
        <v>301</v>
      </c>
      <c r="P14" s="124">
        <v>5</v>
      </c>
      <c r="Q14" s="124">
        <v>17</v>
      </c>
      <c r="R14" s="44"/>
      <c r="S14" s="49"/>
      <c r="T14" s="49"/>
    </row>
    <row r="15" spans="1:20" ht="24.75" customHeight="1">
      <c r="A15" s="117"/>
      <c r="B15" s="120"/>
      <c r="C15" s="120"/>
      <c r="D15" s="120"/>
      <c r="E15" s="120"/>
      <c r="F15" s="120"/>
      <c r="G15" s="120"/>
      <c r="H15" s="120"/>
      <c r="I15" s="120"/>
      <c r="J15" s="121"/>
      <c r="K15" s="125"/>
      <c r="L15" s="125"/>
      <c r="M15" s="117"/>
      <c r="N15" s="117"/>
      <c r="O15" s="117"/>
      <c r="P15" s="117"/>
      <c r="Q15" s="118"/>
      <c r="R15" s="44"/>
      <c r="S15" s="49"/>
      <c r="T15" s="49"/>
    </row>
    <row r="16" spans="1:20" ht="24.75" customHeight="1">
      <c r="A16" s="117"/>
      <c r="B16" s="120" t="s">
        <v>12</v>
      </c>
      <c r="C16" s="120"/>
      <c r="D16" s="120"/>
      <c r="E16" s="120"/>
      <c r="F16" s="120"/>
      <c r="G16" s="120"/>
      <c r="H16" s="120"/>
      <c r="I16" s="120"/>
      <c r="J16" s="121"/>
      <c r="K16" s="125"/>
      <c r="L16" s="125"/>
      <c r="M16" s="120"/>
      <c r="N16" s="120"/>
      <c r="O16" s="120"/>
      <c r="P16" s="120"/>
      <c r="Q16" s="120"/>
      <c r="R16" s="45"/>
      <c r="S16" s="49"/>
      <c r="T16" s="49"/>
    </row>
    <row r="17" spans="1:19" ht="24.75" customHeight="1">
      <c r="A17" s="116" t="s">
        <v>3</v>
      </c>
      <c r="B17" s="126" t="s">
        <v>5</v>
      </c>
      <c r="C17" s="126" t="s">
        <v>1</v>
      </c>
      <c r="D17" s="116" t="s">
        <v>2</v>
      </c>
      <c r="E17" s="116" t="s">
        <v>9</v>
      </c>
      <c r="F17" s="126" t="s">
        <v>0</v>
      </c>
      <c r="G17" s="116" t="s">
        <v>27</v>
      </c>
      <c r="H17" s="120"/>
      <c r="I17" s="120"/>
      <c r="J17" s="121"/>
      <c r="K17" s="117"/>
      <c r="L17" s="120"/>
      <c r="M17" s="120"/>
      <c r="N17" s="117"/>
      <c r="O17" s="117"/>
      <c r="P17" s="120"/>
      <c r="Q17" s="117"/>
      <c r="R17" s="45"/>
      <c r="S17" s="7"/>
    </row>
    <row r="18" spans="1:19" ht="24.75" customHeight="1">
      <c r="A18" s="112">
        <v>2</v>
      </c>
      <c r="B18" s="113" t="s">
        <v>18</v>
      </c>
      <c r="C18" s="116">
        <v>225</v>
      </c>
      <c r="D18" s="116">
        <v>161</v>
      </c>
      <c r="E18" s="116">
        <f>SUM(C18:D18)</f>
        <v>386</v>
      </c>
      <c r="F18" s="116">
        <v>1</v>
      </c>
      <c r="G18" s="116">
        <v>30</v>
      </c>
      <c r="H18" s="120"/>
      <c r="I18" s="120"/>
      <c r="J18" s="121"/>
      <c r="K18" s="127"/>
      <c r="L18" s="128"/>
      <c r="M18" s="117"/>
      <c r="N18" s="117"/>
      <c r="O18" s="117"/>
      <c r="P18" s="117"/>
      <c r="Q18" s="117"/>
      <c r="R18" s="42"/>
      <c r="S18" s="5"/>
    </row>
    <row r="19" spans="1:19" ht="24.75" customHeight="1">
      <c r="A19" s="112">
        <v>5</v>
      </c>
      <c r="B19" s="113" t="s">
        <v>13</v>
      </c>
      <c r="C19" s="116">
        <v>178</v>
      </c>
      <c r="D19" s="116">
        <v>182</v>
      </c>
      <c r="E19" s="116">
        <f>SUM(C19:D19)</f>
        <v>360</v>
      </c>
      <c r="F19" s="116">
        <v>2</v>
      </c>
      <c r="G19" s="116">
        <v>25</v>
      </c>
      <c r="H19" s="120"/>
      <c r="I19" s="120"/>
      <c r="J19" s="121"/>
      <c r="K19" s="127"/>
      <c r="L19" s="128"/>
      <c r="M19" s="117"/>
      <c r="N19" s="117"/>
      <c r="O19" s="117"/>
      <c r="P19" s="117"/>
      <c r="Q19" s="117"/>
      <c r="R19" s="44"/>
      <c r="S19" s="6"/>
    </row>
    <row r="20" spans="1:19" ht="24.75" customHeight="1">
      <c r="A20" s="112">
        <v>3</v>
      </c>
      <c r="B20" s="113" t="s">
        <v>14</v>
      </c>
      <c r="C20" s="129">
        <v>160</v>
      </c>
      <c r="D20" s="129">
        <v>170</v>
      </c>
      <c r="E20" s="116">
        <f>SUM(C20:D20)</f>
        <v>330</v>
      </c>
      <c r="F20" s="129">
        <v>3</v>
      </c>
      <c r="G20" s="129">
        <v>20</v>
      </c>
      <c r="H20" s="120"/>
      <c r="I20" s="120"/>
      <c r="J20" s="121"/>
      <c r="K20" s="127"/>
      <c r="L20" s="128"/>
      <c r="M20" s="117"/>
      <c r="N20" s="117"/>
      <c r="O20" s="117"/>
      <c r="P20" s="117"/>
      <c r="Q20" s="117"/>
      <c r="R20" s="44"/>
      <c r="S20" s="6"/>
    </row>
    <row r="21" spans="1:19" ht="24.75" customHeight="1">
      <c r="A21" s="112">
        <v>9</v>
      </c>
      <c r="B21" s="113" t="s">
        <v>16</v>
      </c>
      <c r="C21" s="114">
        <v>155</v>
      </c>
      <c r="D21" s="114">
        <v>152</v>
      </c>
      <c r="E21" s="116">
        <f>SUM(C21:D21)</f>
        <v>307</v>
      </c>
      <c r="F21" s="114">
        <v>4</v>
      </c>
      <c r="G21" s="114">
        <v>18</v>
      </c>
      <c r="H21" s="120"/>
      <c r="I21" s="120"/>
      <c r="J21" s="121"/>
      <c r="K21" s="127"/>
      <c r="L21" s="128"/>
      <c r="M21" s="117"/>
      <c r="N21" s="117"/>
      <c r="O21" s="117"/>
      <c r="P21" s="117"/>
      <c r="Q21" s="117"/>
      <c r="R21" s="44"/>
      <c r="S21" s="6"/>
    </row>
    <row r="22" spans="1:19" ht="24.75" customHeight="1">
      <c r="A22" s="127"/>
      <c r="B22" s="128"/>
      <c r="C22" s="117"/>
      <c r="D22" s="117"/>
      <c r="E22" s="117"/>
      <c r="F22" s="117"/>
      <c r="G22" s="117"/>
      <c r="H22" s="120"/>
      <c r="I22" s="120"/>
      <c r="J22" s="121"/>
      <c r="K22" s="120"/>
      <c r="L22" s="120"/>
      <c r="M22" s="120"/>
      <c r="N22" s="120"/>
      <c r="O22" s="120"/>
      <c r="P22" s="120"/>
      <c r="Q22" s="120"/>
      <c r="R22" s="44"/>
      <c r="S22" s="6"/>
    </row>
    <row r="23" spans="1:19" ht="24.75" customHeight="1">
      <c r="A23" s="127"/>
      <c r="B23" s="128"/>
      <c r="C23" s="117"/>
      <c r="D23" s="117"/>
      <c r="E23" s="117"/>
      <c r="F23" s="117"/>
      <c r="G23" s="117"/>
      <c r="H23" s="130"/>
      <c r="I23" s="120"/>
      <c r="J23" s="131"/>
      <c r="K23" s="120"/>
      <c r="L23" s="120"/>
      <c r="M23" s="120"/>
      <c r="N23" s="120"/>
      <c r="O23" s="120"/>
      <c r="P23" s="120"/>
      <c r="Q23" s="120"/>
      <c r="R23" s="44"/>
      <c r="S23" s="6"/>
    </row>
    <row r="24" spans="1:19" ht="24.75" customHeight="1">
      <c r="A24" s="127"/>
      <c r="B24" s="128"/>
      <c r="C24" s="117"/>
      <c r="D24" s="117"/>
      <c r="E24" s="117"/>
      <c r="F24" s="117"/>
      <c r="G24" s="117"/>
      <c r="H24" s="120"/>
      <c r="I24" s="120"/>
      <c r="J24" s="131"/>
      <c r="K24" s="120"/>
      <c r="L24" s="120" t="s">
        <v>6</v>
      </c>
      <c r="M24" s="120"/>
      <c r="N24" s="120"/>
      <c r="O24" s="120"/>
      <c r="P24" s="120"/>
      <c r="Q24" s="131"/>
      <c r="R24" s="46"/>
      <c r="S24" s="2"/>
    </row>
    <row r="25" spans="1:18" ht="24.75" customHeight="1">
      <c r="A25" s="127"/>
      <c r="B25" s="76"/>
      <c r="C25" s="76"/>
      <c r="D25" s="117"/>
      <c r="E25" s="117"/>
      <c r="F25" s="117"/>
      <c r="G25" s="117"/>
      <c r="H25" s="120"/>
      <c r="I25" s="120"/>
      <c r="J25" s="131"/>
      <c r="K25" s="132"/>
      <c r="L25" s="132"/>
      <c r="M25" s="132"/>
      <c r="N25" s="132"/>
      <c r="O25" s="132"/>
      <c r="P25" s="132"/>
      <c r="Q25" s="131"/>
      <c r="R25" s="50"/>
    </row>
    <row r="26" spans="1:18" ht="24.75" customHeight="1">
      <c r="A26" s="133"/>
      <c r="B26" s="76"/>
      <c r="C26" s="76"/>
      <c r="D26" s="134"/>
      <c r="E26" s="134"/>
      <c r="F26" s="134"/>
      <c r="G26" s="134"/>
      <c r="H26" s="134"/>
      <c r="I26" s="134"/>
      <c r="J26" s="134"/>
      <c r="K26" s="228" t="s">
        <v>37</v>
      </c>
      <c r="L26" s="229"/>
      <c r="M26" s="229"/>
      <c r="N26" s="229"/>
      <c r="O26" s="229"/>
      <c r="P26" s="230"/>
      <c r="Q26" s="134"/>
      <c r="R26" s="50"/>
    </row>
    <row r="27" spans="1:18" ht="12.75" customHeight="1">
      <c r="A27" s="133"/>
      <c r="B27" s="76"/>
      <c r="C27" s="76"/>
      <c r="D27" s="134"/>
      <c r="E27" s="134"/>
      <c r="F27" s="134"/>
      <c r="G27" s="134"/>
      <c r="H27" s="134"/>
      <c r="I27" s="134"/>
      <c r="J27" s="134"/>
      <c r="K27" s="231"/>
      <c r="L27" s="232"/>
      <c r="M27" s="232"/>
      <c r="N27" s="232"/>
      <c r="O27" s="232"/>
      <c r="P27" s="233"/>
      <c r="Q27" s="134"/>
      <c r="R27" s="50"/>
    </row>
    <row r="28" spans="1:18" ht="23.25" customHeight="1">
      <c r="A28" s="133"/>
      <c r="B28" s="76"/>
      <c r="C28" s="76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50"/>
    </row>
    <row r="29" spans="1:18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18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1:18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1:18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</sheetData>
  <mergeCells count="4">
    <mergeCell ref="A2:Q2"/>
    <mergeCell ref="A3:Q3"/>
    <mergeCell ref="A4:M4"/>
    <mergeCell ref="K26:P27"/>
  </mergeCells>
  <printOptions/>
  <pageMargins left="0.3" right="0.5" top="0.27" bottom="0.41" header="0.13" footer="0.5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9"/>
  <sheetViews>
    <sheetView zoomScale="97" zoomScaleNormal="97" workbookViewId="0" topLeftCell="A1">
      <selection activeCell="A2" sqref="A2:Q2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00390625" style="0" customWidth="1"/>
    <col min="14" max="14" width="9.875" style="0" customWidth="1"/>
    <col min="15" max="15" width="9.375" style="0" customWidth="1"/>
    <col min="16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212" t="s">
        <v>45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1"/>
    </row>
    <row r="3" spans="1:18" ht="26.25">
      <c r="A3" s="212" t="s">
        <v>41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73"/>
      <c r="O3" s="73"/>
      <c r="P3" s="73"/>
      <c r="Q3" s="73"/>
      <c r="R3" s="1"/>
    </row>
    <row r="4" spans="18:19" ht="12.75">
      <c r="R4" s="3"/>
      <c r="S4" s="4"/>
    </row>
    <row r="5" spans="1:21" ht="23.25" customHeight="1">
      <c r="A5" s="75"/>
      <c r="B5" s="75" t="s">
        <v>10</v>
      </c>
      <c r="C5" s="75"/>
      <c r="D5" s="75"/>
      <c r="E5" s="75"/>
      <c r="F5" s="75"/>
      <c r="G5" s="75"/>
      <c r="H5" s="75"/>
      <c r="I5" s="75"/>
      <c r="J5" s="75"/>
      <c r="K5" s="75"/>
      <c r="L5" s="75" t="s">
        <v>11</v>
      </c>
      <c r="M5" s="75"/>
      <c r="N5" s="75"/>
      <c r="O5" s="76"/>
      <c r="P5" s="76"/>
      <c r="Q5" s="76"/>
      <c r="R5" s="77"/>
      <c r="U5" s="49"/>
    </row>
    <row r="6" spans="1:21" ht="24.75" customHeight="1" hidden="1">
      <c r="A6" s="78"/>
      <c r="B6" s="78" t="s">
        <v>10</v>
      </c>
      <c r="C6" s="78"/>
      <c r="D6" s="78"/>
      <c r="E6" s="78"/>
      <c r="F6" s="78"/>
      <c r="G6" s="78"/>
      <c r="H6" s="78"/>
      <c r="I6" s="78"/>
      <c r="J6" s="78"/>
      <c r="K6" s="78"/>
      <c r="L6" s="78" t="s">
        <v>11</v>
      </c>
      <c r="M6" s="78"/>
      <c r="N6" s="78"/>
      <c r="O6" s="79"/>
      <c r="P6" s="79"/>
      <c r="Q6" s="79"/>
      <c r="R6" s="77"/>
      <c r="U6" s="49"/>
    </row>
    <row r="7" spans="1:21" ht="24.75" customHeight="1" hidden="1">
      <c r="A7" s="80" t="s">
        <v>3</v>
      </c>
      <c r="B7" s="80" t="s">
        <v>5</v>
      </c>
      <c r="C7" s="80" t="s">
        <v>1</v>
      </c>
      <c r="D7" s="80" t="s">
        <v>2</v>
      </c>
      <c r="E7" s="80" t="s">
        <v>9</v>
      </c>
      <c r="F7" s="80" t="s">
        <v>0</v>
      </c>
      <c r="G7" s="80" t="s">
        <v>27</v>
      </c>
      <c r="H7" s="81"/>
      <c r="I7" s="81"/>
      <c r="J7" s="82"/>
      <c r="K7" s="80" t="s">
        <v>3</v>
      </c>
      <c r="L7" s="80" t="s">
        <v>5</v>
      </c>
      <c r="M7" s="80" t="s">
        <v>1</v>
      </c>
      <c r="N7" s="80" t="s">
        <v>2</v>
      </c>
      <c r="O7" s="83" t="s">
        <v>9</v>
      </c>
      <c r="P7" s="83" t="s">
        <v>0</v>
      </c>
      <c r="Q7" s="83" t="s">
        <v>27</v>
      </c>
      <c r="R7" s="77"/>
      <c r="U7" s="49"/>
    </row>
    <row r="8" spans="1:21" ht="24.75" customHeight="1">
      <c r="A8" s="84">
        <v>6</v>
      </c>
      <c r="B8" s="85" t="s">
        <v>31</v>
      </c>
      <c r="C8" s="80">
        <v>213</v>
      </c>
      <c r="D8" s="80">
        <v>170</v>
      </c>
      <c r="E8" s="80">
        <f aca="true" t="shared" si="0" ref="E8:E14">SUM(C8:D8)</f>
        <v>383</v>
      </c>
      <c r="F8" s="80" t="s">
        <v>28</v>
      </c>
      <c r="G8" s="80"/>
      <c r="H8" s="81"/>
      <c r="I8" s="81"/>
      <c r="J8" s="82"/>
      <c r="K8" s="84">
        <v>1</v>
      </c>
      <c r="L8" s="85" t="s">
        <v>26</v>
      </c>
      <c r="M8" s="80">
        <v>208</v>
      </c>
      <c r="N8" s="80">
        <v>183</v>
      </c>
      <c r="O8" s="83">
        <f aca="true" t="shared" si="1" ref="O8:O15">SUM(M8:N8)</f>
        <v>391</v>
      </c>
      <c r="P8" s="83" t="s">
        <v>28</v>
      </c>
      <c r="Q8" s="83"/>
      <c r="R8" s="86"/>
      <c r="U8" s="49"/>
    </row>
    <row r="9" spans="1:21" ht="24.75" customHeight="1">
      <c r="A9" s="84">
        <v>8</v>
      </c>
      <c r="B9" s="85" t="s">
        <v>30</v>
      </c>
      <c r="C9" s="80">
        <v>186</v>
      </c>
      <c r="D9" s="80">
        <v>171</v>
      </c>
      <c r="E9" s="80">
        <f t="shared" si="0"/>
        <v>357</v>
      </c>
      <c r="F9" s="80" t="s">
        <v>28</v>
      </c>
      <c r="G9" s="80"/>
      <c r="H9" s="81"/>
      <c r="I9" s="81"/>
      <c r="J9" s="82"/>
      <c r="K9" s="84">
        <v>3</v>
      </c>
      <c r="L9" s="85" t="s">
        <v>20</v>
      </c>
      <c r="M9" s="80">
        <v>143</v>
      </c>
      <c r="N9" s="80">
        <v>190</v>
      </c>
      <c r="O9" s="83">
        <f t="shared" si="1"/>
        <v>333</v>
      </c>
      <c r="P9" s="83" t="s">
        <v>28</v>
      </c>
      <c r="Q9" s="83"/>
      <c r="R9" s="86"/>
      <c r="U9" s="49"/>
    </row>
    <row r="10" spans="1:21" ht="24.75" customHeight="1">
      <c r="A10" s="84">
        <v>5</v>
      </c>
      <c r="B10" s="85" t="s">
        <v>19</v>
      </c>
      <c r="C10" s="80">
        <v>181</v>
      </c>
      <c r="D10" s="80">
        <v>155</v>
      </c>
      <c r="E10" s="80">
        <f t="shared" si="0"/>
        <v>336</v>
      </c>
      <c r="F10" s="80" t="s">
        <v>28</v>
      </c>
      <c r="G10" s="80"/>
      <c r="H10" s="87"/>
      <c r="I10" s="87"/>
      <c r="J10" s="88"/>
      <c r="K10" s="84">
        <v>8</v>
      </c>
      <c r="L10" s="85" t="s">
        <v>30</v>
      </c>
      <c r="M10" s="80">
        <v>159</v>
      </c>
      <c r="N10" s="80">
        <v>173</v>
      </c>
      <c r="O10" s="83">
        <f t="shared" si="1"/>
        <v>332</v>
      </c>
      <c r="P10" s="83" t="s">
        <v>28</v>
      </c>
      <c r="Q10" s="83"/>
      <c r="R10" s="86"/>
      <c r="U10" s="49"/>
    </row>
    <row r="11" spans="1:21" ht="24.75" customHeight="1">
      <c r="A11" s="84">
        <v>7</v>
      </c>
      <c r="B11" s="85" t="s">
        <v>29</v>
      </c>
      <c r="C11" s="80">
        <v>193</v>
      </c>
      <c r="D11" s="80">
        <v>135</v>
      </c>
      <c r="E11" s="80">
        <f t="shared" si="0"/>
        <v>328</v>
      </c>
      <c r="F11" s="80" t="s">
        <v>28</v>
      </c>
      <c r="G11" s="80"/>
      <c r="H11" s="87"/>
      <c r="I11" s="87"/>
      <c r="J11" s="88"/>
      <c r="K11" s="84">
        <v>4</v>
      </c>
      <c r="L11" s="85" t="s">
        <v>21</v>
      </c>
      <c r="M11" s="80">
        <v>134</v>
      </c>
      <c r="N11" s="80">
        <v>187</v>
      </c>
      <c r="O11" s="83">
        <f t="shared" si="1"/>
        <v>321</v>
      </c>
      <c r="P11" s="83" t="s">
        <v>28</v>
      </c>
      <c r="Q11" s="83"/>
      <c r="R11" s="86"/>
      <c r="U11" s="49"/>
    </row>
    <row r="12" spans="1:21" ht="24.75" customHeight="1">
      <c r="A12" s="84">
        <v>9</v>
      </c>
      <c r="B12" s="89" t="s">
        <v>25</v>
      </c>
      <c r="C12" s="80">
        <v>179</v>
      </c>
      <c r="D12" s="80">
        <v>139</v>
      </c>
      <c r="E12" s="80">
        <f t="shared" si="0"/>
        <v>318</v>
      </c>
      <c r="F12" s="80">
        <v>9</v>
      </c>
      <c r="G12" s="80">
        <v>13</v>
      </c>
      <c r="H12" s="87"/>
      <c r="I12" s="87"/>
      <c r="J12" s="88"/>
      <c r="K12" s="84">
        <v>2</v>
      </c>
      <c r="L12" s="89" t="s">
        <v>24</v>
      </c>
      <c r="M12" s="80">
        <v>138</v>
      </c>
      <c r="N12" s="80">
        <v>173</v>
      </c>
      <c r="O12" s="83">
        <f t="shared" si="1"/>
        <v>311</v>
      </c>
      <c r="P12" s="83">
        <v>5</v>
      </c>
      <c r="Q12" s="83">
        <v>17</v>
      </c>
      <c r="R12" s="86"/>
      <c r="U12" s="49"/>
    </row>
    <row r="13" spans="1:21" ht="24.75" customHeight="1">
      <c r="A13" s="84">
        <v>11</v>
      </c>
      <c r="B13" s="85" t="s">
        <v>23</v>
      </c>
      <c r="C13" s="80">
        <v>128</v>
      </c>
      <c r="D13" s="80">
        <v>174</v>
      </c>
      <c r="E13" s="80">
        <f t="shared" si="0"/>
        <v>302</v>
      </c>
      <c r="F13" s="80">
        <v>11</v>
      </c>
      <c r="G13" s="80">
        <v>11</v>
      </c>
      <c r="H13" s="87"/>
      <c r="I13" s="87"/>
      <c r="J13" s="88"/>
      <c r="K13" s="84">
        <v>6</v>
      </c>
      <c r="L13" s="85" t="s">
        <v>31</v>
      </c>
      <c r="M13" s="80">
        <v>141</v>
      </c>
      <c r="N13" s="80">
        <v>158</v>
      </c>
      <c r="O13" s="83">
        <f t="shared" si="1"/>
        <v>299</v>
      </c>
      <c r="P13" s="83">
        <v>7</v>
      </c>
      <c r="Q13" s="83">
        <v>15</v>
      </c>
      <c r="R13" s="86"/>
      <c r="U13" s="49"/>
    </row>
    <row r="14" spans="1:21" ht="24.75" customHeight="1">
      <c r="A14" s="84">
        <v>10</v>
      </c>
      <c r="B14" s="89" t="s">
        <v>22</v>
      </c>
      <c r="C14" s="80">
        <v>135</v>
      </c>
      <c r="D14" s="80">
        <v>114</v>
      </c>
      <c r="E14" s="80">
        <f t="shared" si="0"/>
        <v>249</v>
      </c>
      <c r="F14" s="80">
        <v>10</v>
      </c>
      <c r="G14" s="80">
        <v>12</v>
      </c>
      <c r="H14" s="87"/>
      <c r="I14" s="87"/>
      <c r="J14" s="88"/>
      <c r="K14" s="84">
        <v>5</v>
      </c>
      <c r="L14" s="85" t="s">
        <v>19</v>
      </c>
      <c r="M14" s="80">
        <v>171</v>
      </c>
      <c r="N14" s="80">
        <v>127</v>
      </c>
      <c r="O14" s="83">
        <f t="shared" si="1"/>
        <v>298</v>
      </c>
      <c r="P14" s="83">
        <v>6</v>
      </c>
      <c r="Q14" s="83">
        <v>16</v>
      </c>
      <c r="R14" s="86"/>
      <c r="U14" s="49"/>
    </row>
    <row r="15" spans="1:21" ht="24.75" customHeight="1">
      <c r="A15" s="84">
        <v>12</v>
      </c>
      <c r="B15" s="85"/>
      <c r="C15" s="80"/>
      <c r="D15" s="80"/>
      <c r="E15" s="80"/>
      <c r="F15" s="80"/>
      <c r="G15" s="80"/>
      <c r="H15" s="87"/>
      <c r="I15" s="87"/>
      <c r="J15" s="88"/>
      <c r="K15" s="84">
        <v>7</v>
      </c>
      <c r="L15" s="85" t="s">
        <v>29</v>
      </c>
      <c r="M15" s="90">
        <v>125</v>
      </c>
      <c r="N15" s="90">
        <v>150</v>
      </c>
      <c r="O15" s="83">
        <f t="shared" si="1"/>
        <v>275</v>
      </c>
      <c r="P15" s="91">
        <v>8</v>
      </c>
      <c r="Q15" s="91">
        <v>14</v>
      </c>
      <c r="R15" s="86"/>
      <c r="U15" s="49"/>
    </row>
    <row r="16" spans="1:21" ht="24.75" customHeight="1">
      <c r="A16" s="81"/>
      <c r="B16" s="87"/>
      <c r="C16" s="87"/>
      <c r="D16" s="87"/>
      <c r="E16" s="87"/>
      <c r="F16" s="87"/>
      <c r="G16" s="87"/>
      <c r="H16" s="87"/>
      <c r="I16" s="87"/>
      <c r="J16" s="88"/>
      <c r="K16" s="78"/>
      <c r="L16" s="78"/>
      <c r="M16" s="81"/>
      <c r="N16" s="81"/>
      <c r="O16" s="92"/>
      <c r="P16" s="92"/>
      <c r="Q16" s="93"/>
      <c r="R16" s="94"/>
      <c r="U16" s="49"/>
    </row>
    <row r="17" spans="1:21" ht="24.75" customHeight="1">
      <c r="A17" s="81"/>
      <c r="B17" s="87" t="s">
        <v>12</v>
      </c>
      <c r="C17" s="87"/>
      <c r="D17" s="87"/>
      <c r="E17" s="87"/>
      <c r="F17" s="87"/>
      <c r="G17" s="87"/>
      <c r="H17" s="87"/>
      <c r="I17" s="87"/>
      <c r="J17" s="88"/>
      <c r="K17" s="95"/>
      <c r="L17" s="95"/>
      <c r="M17" s="87"/>
      <c r="N17" s="87"/>
      <c r="O17" s="96"/>
      <c r="P17" s="96"/>
      <c r="Q17" s="96"/>
      <c r="R17" s="94"/>
      <c r="S17" s="7"/>
      <c r="T17" s="8"/>
      <c r="U17" s="8"/>
    </row>
    <row r="18" spans="1:19" ht="24.75" customHeight="1">
      <c r="A18" s="80" t="s">
        <v>3</v>
      </c>
      <c r="B18" s="97" t="s">
        <v>5</v>
      </c>
      <c r="C18" s="97" t="s">
        <v>1</v>
      </c>
      <c r="D18" s="80" t="s">
        <v>2</v>
      </c>
      <c r="E18" s="80" t="s">
        <v>9</v>
      </c>
      <c r="F18" s="97" t="s">
        <v>0</v>
      </c>
      <c r="G18" s="97" t="s">
        <v>27</v>
      </c>
      <c r="H18" s="87"/>
      <c r="I18" s="87"/>
      <c r="J18" s="88"/>
      <c r="K18" s="95"/>
      <c r="L18" s="95"/>
      <c r="M18" s="87"/>
      <c r="N18" s="87"/>
      <c r="O18" s="96"/>
      <c r="P18" s="96"/>
      <c r="Q18" s="96"/>
      <c r="R18" s="86"/>
      <c r="S18" s="5"/>
    </row>
    <row r="19" spans="1:19" ht="24.75" customHeight="1">
      <c r="A19" s="84">
        <v>3</v>
      </c>
      <c r="B19" s="85" t="s">
        <v>20</v>
      </c>
      <c r="C19" s="80">
        <v>158</v>
      </c>
      <c r="D19" s="80">
        <v>170</v>
      </c>
      <c r="E19" s="80">
        <f>SUM(C19:D19)</f>
        <v>328</v>
      </c>
      <c r="F19" s="80">
        <v>1</v>
      </c>
      <c r="G19" s="80">
        <v>30</v>
      </c>
      <c r="H19" s="87"/>
      <c r="I19" s="87"/>
      <c r="J19" s="88"/>
      <c r="K19" s="95"/>
      <c r="L19" s="95"/>
      <c r="M19" s="87"/>
      <c r="N19" s="87"/>
      <c r="O19" s="96"/>
      <c r="P19" s="96"/>
      <c r="Q19" s="96"/>
      <c r="R19" s="86"/>
      <c r="S19" s="6"/>
    </row>
    <row r="20" spans="1:19" ht="24.75" customHeight="1">
      <c r="A20" s="84">
        <v>1</v>
      </c>
      <c r="B20" s="85" t="s">
        <v>26</v>
      </c>
      <c r="C20" s="80">
        <v>161</v>
      </c>
      <c r="D20" s="80">
        <v>164</v>
      </c>
      <c r="E20" s="80">
        <f>SUM(C20:D20)</f>
        <v>325</v>
      </c>
      <c r="F20" s="80">
        <v>2</v>
      </c>
      <c r="G20" s="80">
        <v>25</v>
      </c>
      <c r="H20" s="87"/>
      <c r="I20" s="87"/>
      <c r="J20" s="88"/>
      <c r="K20" s="87"/>
      <c r="L20" s="87"/>
      <c r="M20" s="87"/>
      <c r="N20" s="87"/>
      <c r="O20" s="96"/>
      <c r="P20" s="96"/>
      <c r="Q20" s="96"/>
      <c r="R20" s="86"/>
      <c r="S20" s="6"/>
    </row>
    <row r="21" spans="1:19" ht="24.75" customHeight="1">
      <c r="A21" s="84">
        <v>4</v>
      </c>
      <c r="B21" s="85" t="s">
        <v>21</v>
      </c>
      <c r="C21" s="80">
        <v>118</v>
      </c>
      <c r="D21" s="80">
        <v>155</v>
      </c>
      <c r="E21" s="80">
        <f>SUM(C21:D21)</f>
        <v>273</v>
      </c>
      <c r="F21" s="80">
        <v>3</v>
      </c>
      <c r="G21" s="80">
        <v>20</v>
      </c>
      <c r="H21" s="87"/>
      <c r="I21" s="87"/>
      <c r="J21" s="88"/>
      <c r="K21" s="87"/>
      <c r="L21" s="87"/>
      <c r="M21" s="87"/>
      <c r="N21" s="87"/>
      <c r="O21" s="96"/>
      <c r="P21" s="96"/>
      <c r="Q21" s="96"/>
      <c r="R21" s="86"/>
      <c r="S21" s="6"/>
    </row>
    <row r="22" spans="1:19" ht="24.75" customHeight="1">
      <c r="A22" s="84">
        <v>8</v>
      </c>
      <c r="B22" s="85" t="s">
        <v>30</v>
      </c>
      <c r="C22" s="90">
        <v>142</v>
      </c>
      <c r="D22" s="90">
        <v>129</v>
      </c>
      <c r="E22" s="80">
        <f>SUM(C22:D22)</f>
        <v>271</v>
      </c>
      <c r="F22" s="90">
        <v>4</v>
      </c>
      <c r="G22" s="90">
        <v>18</v>
      </c>
      <c r="H22" s="87"/>
      <c r="I22" s="87"/>
      <c r="J22" s="88"/>
      <c r="K22" s="87"/>
      <c r="L22" s="87"/>
      <c r="M22" s="87"/>
      <c r="N22" s="87"/>
      <c r="O22" s="96"/>
      <c r="P22" s="96"/>
      <c r="Q22" s="96"/>
      <c r="R22" s="86"/>
      <c r="S22" s="6"/>
    </row>
    <row r="23" spans="1:19" ht="24.75" customHeight="1">
      <c r="A23" s="81"/>
      <c r="B23" s="87"/>
      <c r="C23" s="87"/>
      <c r="D23" s="87"/>
      <c r="E23" s="87"/>
      <c r="F23" s="87"/>
      <c r="G23" s="87"/>
      <c r="H23" s="87"/>
      <c r="I23" s="87"/>
      <c r="J23" s="88"/>
      <c r="K23" s="87"/>
      <c r="L23" s="87"/>
      <c r="M23" s="87"/>
      <c r="N23" s="87"/>
      <c r="O23" s="96"/>
      <c r="P23" s="96"/>
      <c r="Q23" s="96"/>
      <c r="R23" s="86"/>
      <c r="S23" s="6"/>
    </row>
    <row r="24" spans="1:19" ht="24.75" customHeight="1">
      <c r="A24" s="81"/>
      <c r="B24" s="87"/>
      <c r="C24" s="98"/>
      <c r="D24" s="98"/>
      <c r="E24" s="98"/>
      <c r="F24" s="98"/>
      <c r="G24" s="98"/>
      <c r="H24" s="98"/>
      <c r="I24" s="87"/>
      <c r="J24" s="99"/>
      <c r="K24" s="87"/>
      <c r="L24" s="87"/>
      <c r="M24" s="87"/>
      <c r="N24" s="87"/>
      <c r="O24" s="100"/>
      <c r="P24" s="100"/>
      <c r="Q24" s="100"/>
      <c r="R24" s="101"/>
      <c r="S24" s="2"/>
    </row>
    <row r="25" spans="1:18" ht="22.5">
      <c r="A25" s="102"/>
      <c r="B25" s="87"/>
      <c r="C25" s="87"/>
      <c r="D25" s="87"/>
      <c r="E25" s="87"/>
      <c r="F25" s="87"/>
      <c r="G25" s="87"/>
      <c r="H25" s="87"/>
      <c r="I25" s="87"/>
      <c r="J25" s="99"/>
      <c r="K25" s="87"/>
      <c r="L25" s="103" t="s">
        <v>6</v>
      </c>
      <c r="M25" s="87"/>
      <c r="N25" s="87"/>
      <c r="O25" s="104"/>
      <c r="P25" s="104"/>
      <c r="Q25" s="105"/>
      <c r="R25" s="76"/>
    </row>
    <row r="26" spans="1:18" ht="19.5">
      <c r="A26" s="106"/>
      <c r="B26" s="107"/>
      <c r="C26" s="107"/>
      <c r="D26" s="104"/>
      <c r="E26" s="104"/>
      <c r="F26" s="104"/>
      <c r="G26" s="104"/>
      <c r="H26" s="104"/>
      <c r="I26" s="104"/>
      <c r="J26" s="105"/>
      <c r="K26" s="108"/>
      <c r="L26" s="108"/>
      <c r="M26" s="108"/>
      <c r="N26" s="108"/>
      <c r="O26" s="108"/>
      <c r="P26" s="108"/>
      <c r="Q26" s="105"/>
      <c r="R26" s="76"/>
    </row>
    <row r="27" spans="1:18" ht="12.75" customHeight="1">
      <c r="A27" s="109"/>
      <c r="B27" s="107"/>
      <c r="C27" s="107"/>
      <c r="D27" s="105"/>
      <c r="E27" s="105"/>
      <c r="F27" s="105"/>
      <c r="G27" s="105"/>
      <c r="H27" s="105"/>
      <c r="I27" s="105"/>
      <c r="J27" s="105"/>
      <c r="K27" s="234" t="s">
        <v>39</v>
      </c>
      <c r="L27" s="235"/>
      <c r="M27" s="235"/>
      <c r="N27" s="235"/>
      <c r="O27" s="235"/>
      <c r="P27" s="236"/>
      <c r="Q27" s="105"/>
      <c r="R27" s="76"/>
    </row>
    <row r="28" spans="1:18" ht="23.25" customHeight="1">
      <c r="A28" s="109"/>
      <c r="B28" s="107"/>
      <c r="C28" s="107"/>
      <c r="D28" s="105"/>
      <c r="E28" s="105"/>
      <c r="F28" s="105"/>
      <c r="G28" s="105"/>
      <c r="H28" s="105"/>
      <c r="I28" s="105"/>
      <c r="J28" s="105"/>
      <c r="K28" s="237"/>
      <c r="L28" s="238"/>
      <c r="M28" s="238"/>
      <c r="N28" s="238"/>
      <c r="O28" s="238"/>
      <c r="P28" s="239"/>
      <c r="Q28" s="105"/>
      <c r="R28" s="76"/>
    </row>
    <row r="29" spans="2:3" ht="15.75">
      <c r="B29" s="74"/>
      <c r="C29" s="74"/>
    </row>
  </sheetData>
  <mergeCells count="3">
    <mergeCell ref="K27:P28"/>
    <mergeCell ref="A2:Q2"/>
    <mergeCell ref="A3:M3"/>
  </mergeCells>
  <printOptions/>
  <pageMargins left="0.3" right="0.5" top="0.27" bottom="0.41" header="0.13" footer="0.5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="75" zoomScaleNormal="75" workbookViewId="0" topLeftCell="A1">
      <selection activeCell="G22" sqref="G22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00390625" style="0" customWidth="1"/>
    <col min="14" max="14" width="9.875" style="0" customWidth="1"/>
    <col min="15" max="15" width="9.375" style="0" customWidth="1"/>
    <col min="16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240" t="s">
        <v>40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1"/>
    </row>
    <row r="3" spans="1:18" ht="26.25">
      <c r="A3" s="240" t="s">
        <v>65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6"/>
      <c r="O3" s="26"/>
      <c r="P3" s="27"/>
      <c r="Q3" s="27"/>
      <c r="R3" s="1"/>
    </row>
    <row r="4" spans="1:19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/>
      <c r="K4" s="29"/>
      <c r="L4" s="29" t="s">
        <v>11</v>
      </c>
      <c r="M4" s="29"/>
      <c r="N4" s="29"/>
      <c r="O4" s="29"/>
      <c r="P4" s="29"/>
      <c r="Q4" s="29"/>
      <c r="R4" s="3"/>
      <c r="S4" s="4"/>
    </row>
    <row r="5" spans="1:21" ht="23.25" customHeight="1">
      <c r="A5" s="28" t="s">
        <v>3</v>
      </c>
      <c r="B5" s="28" t="s">
        <v>5</v>
      </c>
      <c r="C5" s="28" t="s">
        <v>1</v>
      </c>
      <c r="D5" s="28" t="s">
        <v>2</v>
      </c>
      <c r="E5" s="28" t="s">
        <v>9</v>
      </c>
      <c r="F5" s="28" t="s">
        <v>0</v>
      </c>
      <c r="G5" s="28" t="s">
        <v>27</v>
      </c>
      <c r="H5" s="30"/>
      <c r="I5" s="30"/>
      <c r="J5" s="31"/>
      <c r="K5" s="28" t="s">
        <v>3</v>
      </c>
      <c r="L5" s="28" t="s">
        <v>5</v>
      </c>
      <c r="M5" s="28" t="s">
        <v>1</v>
      </c>
      <c r="N5" s="28" t="s">
        <v>2</v>
      </c>
      <c r="O5" s="28" t="s">
        <v>9</v>
      </c>
      <c r="P5" s="28" t="s">
        <v>0</v>
      </c>
      <c r="Q5" s="28" t="s">
        <v>27</v>
      </c>
      <c r="R5" s="32"/>
      <c r="S5" s="5"/>
      <c r="T5" s="49"/>
      <c r="U5" s="49"/>
    </row>
    <row r="6" spans="1:21" ht="24.75" customHeight="1" hidden="1">
      <c r="A6" s="28"/>
      <c r="B6" s="28"/>
      <c r="C6" s="28"/>
      <c r="D6" s="28"/>
      <c r="E6" s="28"/>
      <c r="F6" s="28"/>
      <c r="G6" s="28"/>
      <c r="H6" s="30"/>
      <c r="I6" s="30"/>
      <c r="J6" s="31"/>
      <c r="K6" s="33"/>
      <c r="L6" s="33"/>
      <c r="M6" s="28"/>
      <c r="N6" s="28"/>
      <c r="O6" s="28"/>
      <c r="P6" s="28"/>
      <c r="Q6" s="28"/>
      <c r="R6" s="32"/>
      <c r="S6" s="5"/>
      <c r="T6" s="49"/>
      <c r="U6" s="49"/>
    </row>
    <row r="7" spans="1:21" ht="24.75" customHeight="1" hidden="1">
      <c r="A7" s="28"/>
      <c r="B7" s="28"/>
      <c r="C7" s="28"/>
      <c r="D7" s="28"/>
      <c r="E7" s="28"/>
      <c r="F7" s="28"/>
      <c r="G7" s="28"/>
      <c r="H7" s="30"/>
      <c r="I7" s="30"/>
      <c r="J7" s="31"/>
      <c r="K7" s="33"/>
      <c r="L7" s="33"/>
      <c r="M7" s="28"/>
      <c r="N7" s="28"/>
      <c r="O7" s="28"/>
      <c r="P7" s="28"/>
      <c r="Q7" s="28"/>
      <c r="R7" s="32"/>
      <c r="S7" s="5"/>
      <c r="T7" s="49"/>
      <c r="U7" s="49"/>
    </row>
    <row r="8" spans="1:21" ht="24.75" customHeight="1">
      <c r="A8" s="53">
        <v>8</v>
      </c>
      <c r="B8" s="54" t="s">
        <v>21</v>
      </c>
      <c r="C8" s="28">
        <v>160</v>
      </c>
      <c r="D8" s="28">
        <v>204</v>
      </c>
      <c r="E8" s="28">
        <f>SUM(C8:D8)</f>
        <v>364</v>
      </c>
      <c r="F8" s="28" t="s">
        <v>28</v>
      </c>
      <c r="G8" s="28"/>
      <c r="H8" s="30"/>
      <c r="I8" s="30"/>
      <c r="J8" s="31"/>
      <c r="K8" s="28">
        <v>4</v>
      </c>
      <c r="L8" s="54" t="s">
        <v>22</v>
      </c>
      <c r="M8" s="28">
        <v>124</v>
      </c>
      <c r="N8" s="28">
        <v>131</v>
      </c>
      <c r="O8" s="28">
        <f>SUM(M8:N8)</f>
        <v>255</v>
      </c>
      <c r="P8" s="28">
        <v>6</v>
      </c>
      <c r="Q8" s="28">
        <v>16</v>
      </c>
      <c r="R8" s="32"/>
      <c r="S8" s="5"/>
      <c r="T8" s="49"/>
      <c r="U8" s="49"/>
    </row>
    <row r="9" spans="1:21" ht="24.75" customHeight="1">
      <c r="A9" s="55">
        <v>7</v>
      </c>
      <c r="B9" s="56" t="s">
        <v>19</v>
      </c>
      <c r="C9" s="28">
        <v>158</v>
      </c>
      <c r="D9" s="28">
        <v>146</v>
      </c>
      <c r="E9" s="28">
        <f>SUM(C9:D9)</f>
        <v>304</v>
      </c>
      <c r="F9" s="28">
        <v>8</v>
      </c>
      <c r="G9" s="28">
        <v>14</v>
      </c>
      <c r="H9" s="30"/>
      <c r="I9" s="30"/>
      <c r="J9" s="31"/>
      <c r="K9" s="28">
        <v>3</v>
      </c>
      <c r="L9" s="54" t="s">
        <v>26</v>
      </c>
      <c r="M9" s="28">
        <v>140</v>
      </c>
      <c r="N9" s="28">
        <v>180</v>
      </c>
      <c r="O9" s="28">
        <f>SUM(M9:N9)</f>
        <v>320</v>
      </c>
      <c r="P9" s="28">
        <v>5</v>
      </c>
      <c r="Q9" s="28">
        <v>17</v>
      </c>
      <c r="R9" s="32"/>
      <c r="S9" s="5"/>
      <c r="T9" s="49"/>
      <c r="U9" s="49"/>
    </row>
    <row r="10" spans="1:21" ht="24.75" customHeight="1">
      <c r="A10" s="193">
        <v>6</v>
      </c>
      <c r="B10" s="194" t="s">
        <v>23</v>
      </c>
      <c r="C10" s="195">
        <v>150</v>
      </c>
      <c r="D10" s="195">
        <v>136</v>
      </c>
      <c r="E10" s="195">
        <f>SUM(C10:D10)</f>
        <v>286</v>
      </c>
      <c r="F10" s="195">
        <v>7</v>
      </c>
      <c r="G10" s="195">
        <v>15</v>
      </c>
      <c r="H10" s="34"/>
      <c r="I10" s="34"/>
      <c r="J10" s="35"/>
      <c r="K10" s="204">
        <v>8</v>
      </c>
      <c r="L10" s="194" t="s">
        <v>21</v>
      </c>
      <c r="M10" s="195">
        <v>190</v>
      </c>
      <c r="N10" s="195">
        <v>196</v>
      </c>
      <c r="O10" s="195">
        <f>SUM(M10:N10)</f>
        <v>386</v>
      </c>
      <c r="P10" s="195" t="s">
        <v>28</v>
      </c>
      <c r="Q10" s="195"/>
      <c r="R10" s="32"/>
      <c r="S10" s="6"/>
      <c r="T10" s="49"/>
      <c r="U10" s="49"/>
    </row>
    <row r="11" spans="1:21" ht="24.75" customHeight="1">
      <c r="A11" s="200">
        <v>5</v>
      </c>
      <c r="B11" s="201" t="s">
        <v>25</v>
      </c>
      <c r="C11" s="202">
        <v>162</v>
      </c>
      <c r="D11" s="202">
        <v>145</v>
      </c>
      <c r="E11" s="202">
        <f>SUM(C11:D11)</f>
        <v>307</v>
      </c>
      <c r="F11" s="202" t="s">
        <v>28</v>
      </c>
      <c r="G11" s="202"/>
      <c r="H11" s="34"/>
      <c r="I11" s="34"/>
      <c r="J11" s="35"/>
      <c r="K11" s="200">
        <v>5</v>
      </c>
      <c r="L11" s="201" t="s">
        <v>25</v>
      </c>
      <c r="M11" s="202">
        <v>151</v>
      </c>
      <c r="N11" s="202">
        <v>223</v>
      </c>
      <c r="O11" s="202">
        <f>SUM(M11:N11)</f>
        <v>374</v>
      </c>
      <c r="P11" s="202" t="s">
        <v>28</v>
      </c>
      <c r="Q11" s="202"/>
      <c r="R11" s="32"/>
      <c r="S11" s="6"/>
      <c r="T11" s="49"/>
      <c r="U11" s="49"/>
    </row>
    <row r="12" spans="1:21" ht="24.75" customHeight="1">
      <c r="A12" s="196"/>
      <c r="B12" s="197"/>
      <c r="C12" s="30"/>
      <c r="D12" s="30"/>
      <c r="E12" s="30"/>
      <c r="F12" s="30"/>
      <c r="G12" s="30"/>
      <c r="H12" s="34"/>
      <c r="I12" s="34"/>
      <c r="J12" s="35"/>
      <c r="K12" s="203"/>
      <c r="L12" s="198"/>
      <c r="M12" s="30"/>
      <c r="N12" s="30"/>
      <c r="O12" s="30"/>
      <c r="P12" s="30"/>
      <c r="Q12" s="30"/>
      <c r="R12" s="32"/>
      <c r="S12" s="6"/>
      <c r="T12" s="49"/>
      <c r="U12" s="49"/>
    </row>
    <row r="13" spans="1:21" ht="24.75" customHeight="1">
      <c r="A13" s="196"/>
      <c r="B13" s="198"/>
      <c r="C13" s="30"/>
      <c r="D13" s="30"/>
      <c r="E13" s="30"/>
      <c r="F13" s="30"/>
      <c r="G13" s="30"/>
      <c r="H13" s="34"/>
      <c r="I13" s="34"/>
      <c r="J13" s="35"/>
      <c r="K13" s="30"/>
      <c r="L13" s="198"/>
      <c r="M13" s="30"/>
      <c r="N13" s="30"/>
      <c r="O13" s="30"/>
      <c r="P13" s="30"/>
      <c r="Q13" s="30"/>
      <c r="R13" s="32"/>
      <c r="S13" s="6"/>
      <c r="T13" s="49"/>
      <c r="U13" s="49"/>
    </row>
    <row r="14" spans="1:21" ht="24.75" customHeight="1">
      <c r="A14" s="196"/>
      <c r="B14" s="199"/>
      <c r="C14" s="30"/>
      <c r="D14" s="30"/>
      <c r="E14" s="30"/>
      <c r="F14" s="30"/>
      <c r="G14" s="30"/>
      <c r="H14" s="34"/>
      <c r="I14" s="34"/>
      <c r="J14" s="35"/>
      <c r="K14" s="203"/>
      <c r="L14" s="198"/>
      <c r="M14" s="30"/>
      <c r="N14" s="30"/>
      <c r="O14" s="30"/>
      <c r="P14" s="30"/>
      <c r="Q14" s="30"/>
      <c r="R14" s="32"/>
      <c r="S14" s="6"/>
      <c r="T14" s="49"/>
      <c r="U14" s="49"/>
    </row>
    <row r="15" spans="1:21" ht="24.75" customHeight="1">
      <c r="A15" s="196"/>
      <c r="B15" s="198"/>
      <c r="C15" s="30"/>
      <c r="D15" s="30"/>
      <c r="E15" s="30"/>
      <c r="F15" s="30"/>
      <c r="G15" s="30"/>
      <c r="H15" s="34"/>
      <c r="I15" s="34"/>
      <c r="J15" s="35"/>
      <c r="K15" s="203"/>
      <c r="L15" s="199"/>
      <c r="M15" s="30"/>
      <c r="N15" s="30"/>
      <c r="O15" s="30"/>
      <c r="P15" s="30"/>
      <c r="Q15" s="30"/>
      <c r="R15" s="32"/>
      <c r="S15" s="6"/>
      <c r="T15" s="49"/>
      <c r="U15" s="49"/>
    </row>
    <row r="16" spans="1:21" ht="24.75" customHeight="1">
      <c r="A16" s="30"/>
      <c r="B16" s="34"/>
      <c r="C16" s="34"/>
      <c r="D16" s="34"/>
      <c r="E16" s="34"/>
      <c r="F16" s="34"/>
      <c r="G16" s="34"/>
      <c r="H16" s="34"/>
      <c r="I16" s="34"/>
      <c r="J16" s="35"/>
      <c r="K16" s="37"/>
      <c r="L16" s="37"/>
      <c r="M16" s="30"/>
      <c r="N16" s="30"/>
      <c r="O16" s="30"/>
      <c r="P16" s="30"/>
      <c r="Q16" s="31"/>
      <c r="R16" s="38"/>
      <c r="S16" s="7"/>
      <c r="T16" s="49"/>
      <c r="U16" s="49"/>
    </row>
    <row r="17" spans="1:21" ht="24.75" customHeight="1">
      <c r="A17" s="30"/>
      <c r="B17" s="34" t="s">
        <v>12</v>
      </c>
      <c r="C17" s="34"/>
      <c r="D17" s="34"/>
      <c r="E17" s="34"/>
      <c r="F17" s="34"/>
      <c r="G17" s="34"/>
      <c r="H17" s="34"/>
      <c r="I17" s="34"/>
      <c r="J17" s="35"/>
      <c r="K17" s="39"/>
      <c r="L17" s="39"/>
      <c r="M17" s="34"/>
      <c r="N17" s="34"/>
      <c r="O17" s="34"/>
      <c r="P17" s="34"/>
      <c r="Q17" s="34"/>
      <c r="R17" s="38"/>
      <c r="S17" s="7"/>
      <c r="T17" s="8"/>
      <c r="U17" s="8"/>
    </row>
    <row r="18" spans="1:19" ht="24.75" customHeight="1">
      <c r="A18" s="28" t="s">
        <v>3</v>
      </c>
      <c r="B18" s="40" t="s">
        <v>5</v>
      </c>
      <c r="C18" s="40" t="s">
        <v>1</v>
      </c>
      <c r="D18" s="28" t="s">
        <v>2</v>
      </c>
      <c r="E18" s="28" t="s">
        <v>9</v>
      </c>
      <c r="F18" s="40" t="s">
        <v>0</v>
      </c>
      <c r="G18" s="40" t="s">
        <v>27</v>
      </c>
      <c r="H18" s="34"/>
      <c r="I18" s="34"/>
      <c r="J18" s="35"/>
      <c r="K18" s="39"/>
      <c r="L18" s="39"/>
      <c r="M18" s="34"/>
      <c r="N18" s="34"/>
      <c r="O18" s="34"/>
      <c r="P18" s="34"/>
      <c r="Q18" s="34"/>
      <c r="R18" s="32"/>
      <c r="S18" s="5"/>
    </row>
    <row r="19" spans="1:19" ht="24.75" customHeight="1">
      <c r="A19" s="28">
        <v>1</v>
      </c>
      <c r="B19" s="54" t="s">
        <v>31</v>
      </c>
      <c r="C19" s="28">
        <v>158</v>
      </c>
      <c r="D19" s="28">
        <v>199</v>
      </c>
      <c r="E19" s="28">
        <f>SUM(C19:D19)</f>
        <v>357</v>
      </c>
      <c r="F19" s="28">
        <v>1</v>
      </c>
      <c r="G19" s="28">
        <v>30</v>
      </c>
      <c r="H19" s="34"/>
      <c r="I19" s="34"/>
      <c r="J19" s="35"/>
      <c r="K19" s="39"/>
      <c r="L19" s="39"/>
      <c r="M19" s="34"/>
      <c r="N19" s="34"/>
      <c r="O19" s="34"/>
      <c r="P19" s="34"/>
      <c r="Q19" s="34"/>
      <c r="R19" s="32"/>
      <c r="S19" s="6"/>
    </row>
    <row r="20" spans="1:19" ht="24.75" customHeight="1">
      <c r="A20" s="28">
        <v>2</v>
      </c>
      <c r="B20" s="54" t="s">
        <v>30</v>
      </c>
      <c r="C20" s="28">
        <v>161</v>
      </c>
      <c r="D20" s="28">
        <v>152</v>
      </c>
      <c r="E20" s="28">
        <f>SUM(C20:D20)</f>
        <v>313</v>
      </c>
      <c r="F20" s="28">
        <v>2</v>
      </c>
      <c r="G20" s="28">
        <v>25</v>
      </c>
      <c r="H20" s="34"/>
      <c r="I20" s="34"/>
      <c r="J20" s="35"/>
      <c r="K20" s="34"/>
      <c r="L20" s="34"/>
      <c r="M20" s="34"/>
      <c r="N20" s="34"/>
      <c r="O20" s="34"/>
      <c r="P20" s="34"/>
      <c r="Q20" s="34"/>
      <c r="R20" s="32"/>
      <c r="S20" s="6"/>
    </row>
    <row r="21" spans="1:19" ht="24.75" customHeight="1">
      <c r="A21" s="204">
        <v>8</v>
      </c>
      <c r="B21" s="194" t="s">
        <v>21</v>
      </c>
      <c r="C21" s="28">
        <v>142</v>
      </c>
      <c r="D21" s="28">
        <v>160</v>
      </c>
      <c r="E21" s="28">
        <f>SUM(C21:D21)</f>
        <v>302</v>
      </c>
      <c r="F21" s="28">
        <v>4</v>
      </c>
      <c r="G21" s="28">
        <v>18</v>
      </c>
      <c r="H21" s="34"/>
      <c r="I21" s="34"/>
      <c r="J21" s="35"/>
      <c r="K21" s="34"/>
      <c r="L21" s="34"/>
      <c r="M21" s="34"/>
      <c r="N21" s="34"/>
      <c r="O21" s="34"/>
      <c r="P21" s="34"/>
      <c r="Q21" s="34"/>
      <c r="R21" s="32"/>
      <c r="S21" s="6"/>
    </row>
    <row r="22" spans="1:19" ht="24.75" customHeight="1">
      <c r="A22" s="200">
        <v>5</v>
      </c>
      <c r="B22" s="201" t="s">
        <v>25</v>
      </c>
      <c r="C22" s="36">
        <v>162</v>
      </c>
      <c r="D22" s="36">
        <v>149</v>
      </c>
      <c r="E22" s="28">
        <f>SUM(C22:D22)</f>
        <v>311</v>
      </c>
      <c r="F22" s="36">
        <v>3</v>
      </c>
      <c r="G22" s="36">
        <v>20</v>
      </c>
      <c r="H22" s="34"/>
      <c r="I22" s="34"/>
      <c r="J22" s="35"/>
      <c r="K22" s="34"/>
      <c r="L22" s="34"/>
      <c r="M22" s="34"/>
      <c r="N22" s="34"/>
      <c r="O22" s="34"/>
      <c r="P22" s="34"/>
      <c r="Q22" s="34"/>
      <c r="R22" s="32"/>
      <c r="S22" s="6"/>
    </row>
    <row r="23" spans="1:19" ht="24.75" customHeight="1">
      <c r="A23" s="30"/>
      <c r="B23" s="34"/>
      <c r="C23" s="34"/>
      <c r="D23" s="34"/>
      <c r="E23" s="34"/>
      <c r="F23" s="34"/>
      <c r="G23" s="34"/>
      <c r="H23" s="34"/>
      <c r="I23" s="34"/>
      <c r="J23" s="35"/>
      <c r="K23" s="34"/>
      <c r="L23" s="34"/>
      <c r="M23" s="34"/>
      <c r="N23" s="34"/>
      <c r="O23" s="34"/>
      <c r="P23" s="34"/>
      <c r="Q23" s="34"/>
      <c r="R23" s="32"/>
      <c r="S23" s="6"/>
    </row>
    <row r="24" spans="1:19" ht="24.75" customHeight="1">
      <c r="A24" s="15"/>
      <c r="B24" s="14"/>
      <c r="C24" s="16"/>
      <c r="D24" s="16"/>
      <c r="E24" s="16"/>
      <c r="F24" s="16"/>
      <c r="G24" s="16"/>
      <c r="H24" s="16"/>
      <c r="I24" s="13"/>
      <c r="J24" s="17"/>
      <c r="K24" s="13"/>
      <c r="L24" s="13"/>
      <c r="M24" s="13"/>
      <c r="N24" s="13"/>
      <c r="O24" s="13"/>
      <c r="P24" s="13"/>
      <c r="Q24" s="13"/>
      <c r="R24" s="2"/>
      <c r="S24" s="2"/>
    </row>
    <row r="25" spans="1:18" ht="20.25">
      <c r="A25" s="18"/>
      <c r="B25" s="10"/>
      <c r="C25" s="10"/>
      <c r="D25" s="10"/>
      <c r="E25" s="10"/>
      <c r="F25" s="10"/>
      <c r="G25" s="10"/>
      <c r="H25" s="10"/>
      <c r="I25" s="10"/>
      <c r="J25" s="11"/>
      <c r="K25" s="10"/>
      <c r="L25" s="205" t="s">
        <v>6</v>
      </c>
      <c r="M25" s="10"/>
      <c r="N25" s="10"/>
      <c r="O25" s="10"/>
      <c r="P25" s="10"/>
      <c r="Q25" s="11"/>
      <c r="R25" s="1"/>
    </row>
    <row r="26" spans="1:17" ht="12.75">
      <c r="A26" s="18"/>
      <c r="B26" s="10"/>
      <c r="C26" s="10"/>
      <c r="D26" s="10"/>
      <c r="E26" s="10"/>
      <c r="F26" s="10"/>
      <c r="G26" s="10"/>
      <c r="H26" s="10"/>
      <c r="I26" s="10"/>
      <c r="J26" s="11"/>
      <c r="K26" s="12"/>
      <c r="L26" s="12"/>
      <c r="M26" s="12"/>
      <c r="N26" s="12"/>
      <c r="O26" s="12"/>
      <c r="P26" s="12"/>
      <c r="Q26" s="11"/>
    </row>
    <row r="27" spans="1:17" ht="12.75" customHeight="1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241" t="s">
        <v>31</v>
      </c>
      <c r="L27" s="242"/>
      <c r="M27" s="242"/>
      <c r="N27" s="242"/>
      <c r="O27" s="242"/>
      <c r="P27" s="243"/>
      <c r="Q27" s="11"/>
    </row>
    <row r="28" spans="1:17" ht="23.2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244"/>
      <c r="L28" s="245"/>
      <c r="M28" s="245"/>
      <c r="N28" s="245"/>
      <c r="O28" s="245"/>
      <c r="P28" s="246"/>
      <c r="Q28" s="11"/>
    </row>
    <row r="30" spans="2:3" ht="22.5">
      <c r="B30" s="49"/>
      <c r="C30" s="49"/>
    </row>
    <row r="31" spans="2:3" ht="22.5">
      <c r="B31" s="49"/>
      <c r="C31" s="49"/>
    </row>
    <row r="32" spans="2:3" ht="22.5">
      <c r="B32" s="49"/>
      <c r="C32" s="49"/>
    </row>
    <row r="33" spans="2:3" ht="22.5">
      <c r="B33" s="49"/>
      <c r="C33" s="49"/>
    </row>
    <row r="34" spans="2:3" ht="22.5">
      <c r="B34" s="49"/>
      <c r="C34" s="49"/>
    </row>
    <row r="35" spans="2:3" ht="22.5">
      <c r="B35" s="49"/>
      <c r="C35" s="49"/>
    </row>
    <row r="36" spans="2:3" ht="22.5">
      <c r="B36" s="49"/>
      <c r="C36" s="49"/>
    </row>
    <row r="37" spans="2:3" ht="22.5">
      <c r="B37" s="49"/>
      <c r="C37" s="49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Этапы НСО 2009</dc:title>
  <dc:subject/>
  <dc:creator>Пуйсан Т.М.</dc:creator>
  <cp:keywords/>
  <dc:description/>
  <cp:lastModifiedBy>Светлана</cp:lastModifiedBy>
  <cp:lastPrinted>2011-04-19T07:25:49Z</cp:lastPrinted>
  <dcterms:created xsi:type="dcterms:W3CDTF">2001-12-01T15:22:19Z</dcterms:created>
  <dcterms:modified xsi:type="dcterms:W3CDTF">2011-10-13T12:19:58Z</dcterms:modified>
  <cp:category/>
  <cp:version/>
  <cp:contentType/>
  <cp:contentStatus/>
</cp:coreProperties>
</file>