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'комм'!$A$1:$K$13</definedName>
    <definedName name="_xlnm.Print_Area" localSheetId="2">'муж'!$A$1:$K$27</definedName>
  </definedNames>
  <calcPr fullCalcOnLoad="1"/>
</workbook>
</file>

<file path=xl/sharedStrings.xml><?xml version="1.0" encoding="utf-8"?>
<sst xmlns="http://schemas.openxmlformats.org/spreadsheetml/2006/main" count="259" uniqueCount="79">
  <si>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</si>
  <si>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</si>
  <si>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</si>
  <si>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</si>
  <si>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</si>
  <si>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</si>
  <si>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</si>
  <si>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</si>
  <si>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</si>
  <si>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</si>
  <si>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</si>
  <si>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</si>
  <si>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</si>
  <si>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</si>
  <si>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Поторочин Владимир</t>
  </si>
  <si>
    <t>Новосибирск</t>
  </si>
  <si>
    <t>Пономарев Евгений</t>
  </si>
  <si>
    <t>Волков Василий</t>
  </si>
  <si>
    <t>Кравченко Марина</t>
  </si>
  <si>
    <t>Ф.И</t>
  </si>
  <si>
    <t xml:space="preserve">        ФИНАЛ</t>
  </si>
  <si>
    <t>Кафлевская Анна</t>
  </si>
  <si>
    <t>сумма</t>
  </si>
  <si>
    <t>1 раунд</t>
  </si>
  <si>
    <t>2 раунд</t>
  </si>
  <si>
    <t>3 раунд</t>
  </si>
  <si>
    <t>Грязин Юрий</t>
  </si>
  <si>
    <t>Хохлов Олег</t>
  </si>
  <si>
    <t>Хохлов Александр</t>
  </si>
  <si>
    <t>Поторочин Филипп</t>
  </si>
  <si>
    <t>Томск</t>
  </si>
  <si>
    <t>Пономарева Анастасия</t>
  </si>
  <si>
    <t>Копыльцов Константин</t>
  </si>
  <si>
    <t xml:space="preserve">                          Открытый Чемпионат Новосибирской области сезон 2011-2012 г. г. </t>
  </si>
  <si>
    <t xml:space="preserve">                          Открытый Чемпионат Новосибирской области сезон 2011-2012 г.г. </t>
  </si>
  <si>
    <t xml:space="preserve">                          Открытый Чемпионат Новосибирской области сезон 2011 -2012 г. г. </t>
  </si>
  <si>
    <t>шок-десперадо</t>
  </si>
  <si>
    <t>Невоструев Владимир</t>
  </si>
  <si>
    <t>Максимов Артем</t>
  </si>
  <si>
    <t>Чистин Андрей</t>
  </si>
  <si>
    <t xml:space="preserve">                 ПОБЕДИТЕЛЬ</t>
  </si>
  <si>
    <t>Резниченко Александр</t>
  </si>
  <si>
    <t>х</t>
  </si>
  <si>
    <t>Грязин</t>
  </si>
  <si>
    <t>Волков</t>
  </si>
  <si>
    <t>Носов Юрий</t>
  </si>
  <si>
    <t>Невоструева Наталья</t>
  </si>
  <si>
    <t>Барнаул</t>
  </si>
  <si>
    <t>Чирков Юрий</t>
  </si>
  <si>
    <t>4 раунд</t>
  </si>
  <si>
    <t>шок</t>
  </si>
  <si>
    <t xml:space="preserve">                26 февраля 2012 г. </t>
  </si>
  <si>
    <t>6 этап</t>
  </si>
  <si>
    <t xml:space="preserve">                    26 февраля 2012 г. </t>
  </si>
  <si>
    <t xml:space="preserve">                   26 февраля 2012 г. </t>
  </si>
  <si>
    <t>Глазков Юрий</t>
  </si>
  <si>
    <t>Омск</t>
  </si>
  <si>
    <t>Говорин Владислав</t>
  </si>
  <si>
    <t>Мотрук Анна</t>
  </si>
  <si>
    <t>Максимов Александр</t>
  </si>
  <si>
    <t>Волжанкин Юрий</t>
  </si>
  <si>
    <t>Иванов Денис</t>
  </si>
  <si>
    <t>Глазунов Евгений</t>
  </si>
  <si>
    <t>Беленький Михаил</t>
  </si>
  <si>
    <t>Будник Алексей</t>
  </si>
  <si>
    <t>Юдина Кристина</t>
  </si>
  <si>
    <t>Хасанова Алина</t>
  </si>
  <si>
    <t>Петрова Наталия</t>
  </si>
  <si>
    <t>Петренко Елена</t>
  </si>
  <si>
    <t>Девятилов Александр</t>
  </si>
  <si>
    <t>Юдина</t>
  </si>
  <si>
    <t>Хохлов</t>
  </si>
  <si>
    <t>Пономарева А</t>
  </si>
  <si>
    <t>Глазков</t>
  </si>
  <si>
    <t>Кравченко</t>
  </si>
  <si>
    <t>Беленький</t>
  </si>
  <si>
    <t>Девятилов</t>
  </si>
  <si>
    <t>Чистин</t>
  </si>
  <si>
    <t>Невоструев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</si>
</sst>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4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4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2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SheetLayoutView="75" workbookViewId="0" topLeftCell="A1">
      <selection activeCell="O23" sqref="O23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33</v>
      </c>
      <c r="C1" s="13"/>
      <c r="J1" s="13"/>
      <c r="K1" s="13"/>
    </row>
    <row r="2" spans="3:11" ht="20.25">
      <c r="C2" s="12" t="s">
        <v>51</v>
      </c>
      <c r="D2" s="14"/>
      <c r="E2" s="14"/>
      <c r="F2" s="14"/>
      <c r="G2" s="14"/>
      <c r="H2" s="14"/>
      <c r="I2" s="14"/>
      <c r="J2" s="14"/>
      <c r="K2" s="14"/>
    </row>
    <row r="3" spans="3:5" ht="30">
      <c r="C3" s="22"/>
      <c r="D3" s="23" t="s">
        <v>52</v>
      </c>
      <c r="E3" s="23"/>
    </row>
    <row r="4" spans="3:11" ht="15.75">
      <c r="C4" s="2"/>
      <c r="E4" s="17" t="s">
        <v>11</v>
      </c>
      <c r="F4" s="17"/>
      <c r="G4" s="17"/>
      <c r="H4" s="1"/>
      <c r="I4" s="17"/>
      <c r="J4" s="16"/>
      <c r="K4" s="16"/>
    </row>
    <row r="5" spans="1:11" s="4" customFormat="1" ht="7.5" thickBot="1">
      <c r="A5" s="3"/>
      <c r="D5" s="3"/>
      <c r="E5" s="3"/>
      <c r="F5" s="3"/>
      <c r="G5" s="3"/>
      <c r="H5" s="3"/>
      <c r="I5" s="3"/>
      <c r="J5" s="3"/>
      <c r="K5" s="3"/>
    </row>
    <row r="6" spans="1:11" s="5" customFormat="1" ht="25.5" customHeight="1">
      <c r="A6" s="6"/>
      <c r="B6" s="68" t="s">
        <v>1</v>
      </c>
      <c r="C6" s="71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12</v>
      </c>
      <c r="I6" s="6" t="s">
        <v>7</v>
      </c>
      <c r="J6" s="6" t="s">
        <v>10</v>
      </c>
      <c r="K6" s="7" t="s">
        <v>8</v>
      </c>
    </row>
    <row r="7" spans="1:11" s="5" customFormat="1" ht="12.75" customHeight="1">
      <c r="A7" s="8" t="s">
        <v>0</v>
      </c>
      <c r="B7" s="69"/>
      <c r="C7" s="72"/>
      <c r="D7" s="8"/>
      <c r="E7" s="8"/>
      <c r="F7" s="8"/>
      <c r="G7" s="8"/>
      <c r="H7" s="8"/>
      <c r="I7" s="8"/>
      <c r="J7" s="8">
        <v>6</v>
      </c>
      <c r="K7" s="9">
        <v>6</v>
      </c>
    </row>
    <row r="8" spans="1:11" s="5" customFormat="1" ht="13.5" customHeight="1" thickBot="1">
      <c r="A8" s="10"/>
      <c r="B8" s="70"/>
      <c r="C8" s="73"/>
      <c r="D8" s="10"/>
      <c r="E8" s="10"/>
      <c r="F8" s="10"/>
      <c r="G8" s="10"/>
      <c r="H8" s="10"/>
      <c r="I8" s="10"/>
      <c r="J8" s="10" t="s">
        <v>9</v>
      </c>
      <c r="K8" s="11" t="s">
        <v>9</v>
      </c>
    </row>
    <row r="9" spans="1:12" ht="19.5" customHeight="1" thickBot="1">
      <c r="A9" s="19">
        <v>1</v>
      </c>
      <c r="B9" s="49" t="s">
        <v>46</v>
      </c>
      <c r="C9" s="55" t="s">
        <v>30</v>
      </c>
      <c r="D9" s="52">
        <v>263</v>
      </c>
      <c r="E9" s="53">
        <v>209</v>
      </c>
      <c r="F9" s="52">
        <v>214</v>
      </c>
      <c r="G9" s="53">
        <v>232</v>
      </c>
      <c r="H9" s="60">
        <v>180</v>
      </c>
      <c r="I9" s="53">
        <v>252</v>
      </c>
      <c r="J9" s="21">
        <f>AVERAGE(D9:I9)</f>
        <v>225</v>
      </c>
      <c r="K9" s="20">
        <f>SUM(D9:I9)</f>
        <v>1350</v>
      </c>
      <c r="L9" s="1">
        <f>MAX(D9:I9)-MIN(D9:I9)</f>
        <v>83</v>
      </c>
    </row>
    <row r="10" spans="1:12" ht="19.5" customHeight="1" thickBot="1">
      <c r="A10" s="19">
        <v>2</v>
      </c>
      <c r="B10" s="56" t="s">
        <v>29</v>
      </c>
      <c r="C10" s="40" t="s">
        <v>15</v>
      </c>
      <c r="D10" s="52">
        <v>180</v>
      </c>
      <c r="E10" s="53">
        <v>210</v>
      </c>
      <c r="F10" s="52">
        <v>255</v>
      </c>
      <c r="G10" s="53">
        <v>163</v>
      </c>
      <c r="H10" s="54">
        <v>246</v>
      </c>
      <c r="I10" s="51">
        <v>258</v>
      </c>
      <c r="J10" s="21">
        <f>AVERAGE(D10:I10)</f>
        <v>218.66666666666666</v>
      </c>
      <c r="K10" s="20">
        <f>SUM(D10:I10)</f>
        <v>1312</v>
      </c>
      <c r="L10" s="1">
        <f>MAX(D10:I10)-MIN(D10:I10)</f>
        <v>95</v>
      </c>
    </row>
    <row r="11" spans="1:12" ht="19.5" customHeight="1" thickBot="1">
      <c r="A11" s="19">
        <v>3</v>
      </c>
      <c r="B11" s="56" t="s">
        <v>63</v>
      </c>
      <c r="C11" s="40" t="s">
        <v>15</v>
      </c>
      <c r="D11" s="54">
        <v>198</v>
      </c>
      <c r="E11" s="51">
        <v>224</v>
      </c>
      <c r="F11" s="54">
        <v>231</v>
      </c>
      <c r="G11" s="61">
        <v>225</v>
      </c>
      <c r="H11" s="60">
        <v>194</v>
      </c>
      <c r="I11" s="53">
        <v>238</v>
      </c>
      <c r="J11" s="21">
        <f>AVERAGE(D11:I11)</f>
        <v>218.33333333333334</v>
      </c>
      <c r="K11" s="20">
        <f>SUM(D11:I11)</f>
        <v>1310</v>
      </c>
      <c r="L11" s="1">
        <f>MAX(D11:I11)-MIN(D11:I11)</f>
        <v>44</v>
      </c>
    </row>
    <row r="12" spans="1:12" ht="19.5" customHeight="1" thickBot="1">
      <c r="A12" s="19">
        <v>4</v>
      </c>
      <c r="B12" s="56" t="s">
        <v>16</v>
      </c>
      <c r="C12" s="40" t="s">
        <v>15</v>
      </c>
      <c r="D12" s="60">
        <v>216</v>
      </c>
      <c r="E12" s="52">
        <v>182</v>
      </c>
      <c r="F12" s="52">
        <v>235</v>
      </c>
      <c r="G12" s="60">
        <v>245</v>
      </c>
      <c r="H12" s="52">
        <v>219</v>
      </c>
      <c r="I12" s="53">
        <v>196</v>
      </c>
      <c r="J12" s="21">
        <f>AVERAGE(D12:I12)</f>
        <v>215.5</v>
      </c>
      <c r="K12" s="20">
        <f>SUM(D12:I12)</f>
        <v>1293</v>
      </c>
      <c r="L12" s="1">
        <f>MAX(D12:I12)-MIN(D12:I12)</f>
        <v>63</v>
      </c>
    </row>
    <row r="13" spans="1:12" ht="19.5" customHeight="1" thickBot="1">
      <c r="A13" s="19">
        <v>5</v>
      </c>
      <c r="B13" s="56" t="s">
        <v>17</v>
      </c>
      <c r="C13" s="40" t="s">
        <v>15</v>
      </c>
      <c r="D13" s="62">
        <v>196</v>
      </c>
      <c r="E13" s="51">
        <v>266</v>
      </c>
      <c r="F13" s="54">
        <v>199</v>
      </c>
      <c r="G13" s="61">
        <v>196</v>
      </c>
      <c r="H13" s="52">
        <v>225</v>
      </c>
      <c r="I13" s="53">
        <v>208</v>
      </c>
      <c r="J13" s="21">
        <f>AVERAGE(D13:I13)</f>
        <v>215</v>
      </c>
      <c r="K13" s="20">
        <f>SUM(D13:I13)</f>
        <v>1290</v>
      </c>
      <c r="L13" s="1">
        <f>MAX(D13:I13)-MIN(D13:I13)</f>
        <v>70</v>
      </c>
    </row>
    <row r="14" spans="1:12" ht="19.5" customHeight="1" thickBot="1">
      <c r="A14" s="19">
        <v>6</v>
      </c>
      <c r="B14" s="56" t="s">
        <v>14</v>
      </c>
      <c r="C14" s="40" t="s">
        <v>15</v>
      </c>
      <c r="D14" s="52">
        <v>247</v>
      </c>
      <c r="E14" s="53">
        <v>205</v>
      </c>
      <c r="F14" s="52">
        <v>197</v>
      </c>
      <c r="G14" s="53">
        <v>190</v>
      </c>
      <c r="H14" s="52">
        <v>213</v>
      </c>
      <c r="I14" s="53">
        <v>194</v>
      </c>
      <c r="J14" s="21">
        <f>AVERAGE(D14:I14)</f>
        <v>207.66666666666666</v>
      </c>
      <c r="K14" s="20">
        <f>SUM(D14:I14)</f>
        <v>1246</v>
      </c>
      <c r="L14" s="1">
        <f>MAX(D14:I14)-MIN(D14:I14)</f>
        <v>57</v>
      </c>
    </row>
    <row r="15" spans="1:12" ht="19.5" customHeight="1" thickBot="1">
      <c r="A15" s="19">
        <v>7</v>
      </c>
      <c r="B15" s="56" t="s">
        <v>39</v>
      </c>
      <c r="C15" s="40" t="s">
        <v>15</v>
      </c>
      <c r="D15" s="60">
        <v>166</v>
      </c>
      <c r="E15" s="53">
        <v>246</v>
      </c>
      <c r="F15" s="52">
        <v>191</v>
      </c>
      <c r="G15" s="53">
        <v>213</v>
      </c>
      <c r="H15" s="52">
        <v>215</v>
      </c>
      <c r="I15" s="63">
        <v>211</v>
      </c>
      <c r="J15" s="21">
        <f>AVERAGE(D15:I15)</f>
        <v>207</v>
      </c>
      <c r="K15" s="20">
        <f>SUM(D15:I15)</f>
        <v>1242</v>
      </c>
      <c r="L15" s="1">
        <f>MAX(D15:I15)-MIN(D15:I15)</f>
        <v>80</v>
      </c>
    </row>
    <row r="16" spans="1:12" ht="19.5" customHeight="1" thickBot="1">
      <c r="A16" s="19">
        <v>8</v>
      </c>
      <c r="B16" s="56" t="s">
        <v>69</v>
      </c>
      <c r="C16" s="40" t="s">
        <v>15</v>
      </c>
      <c r="D16" s="60">
        <v>201</v>
      </c>
      <c r="E16" s="53">
        <v>225</v>
      </c>
      <c r="F16" s="60">
        <v>190</v>
      </c>
      <c r="G16" s="53">
        <v>203</v>
      </c>
      <c r="H16" s="54">
        <v>214</v>
      </c>
      <c r="I16" s="51">
        <v>203</v>
      </c>
      <c r="J16" s="21">
        <f>AVERAGE(D16:I16)</f>
        <v>206</v>
      </c>
      <c r="K16" s="20">
        <f>SUM(D16:I16)</f>
        <v>1236</v>
      </c>
      <c r="L16" s="1">
        <f>MAX(D16:I16)-MIN(D16:I16)</f>
        <v>35</v>
      </c>
    </row>
    <row r="17" spans="1:12" ht="19.5" customHeight="1" thickBot="1">
      <c r="A17" s="19">
        <v>9</v>
      </c>
      <c r="B17" s="56" t="s">
        <v>18</v>
      </c>
      <c r="C17" s="40" t="s">
        <v>15</v>
      </c>
      <c r="D17" s="52">
        <v>202</v>
      </c>
      <c r="E17" s="52">
        <v>200</v>
      </c>
      <c r="F17" s="52">
        <v>223</v>
      </c>
      <c r="G17" s="52">
        <v>212</v>
      </c>
      <c r="H17" s="60">
        <v>203</v>
      </c>
      <c r="I17" s="63">
        <v>194</v>
      </c>
      <c r="J17" s="21">
        <f>AVERAGE(D17:I17)</f>
        <v>205.66666666666666</v>
      </c>
      <c r="K17" s="20">
        <f>SUM(D17:I17)</f>
        <v>1234</v>
      </c>
      <c r="L17" s="1">
        <f>MAX(D17:I17)-MIN(D17:I17)</f>
        <v>29</v>
      </c>
    </row>
    <row r="18" spans="1:12" ht="19.5" customHeight="1" thickBot="1">
      <c r="A18" s="19">
        <v>10</v>
      </c>
      <c r="B18" s="56" t="s">
        <v>37</v>
      </c>
      <c r="C18" s="40" t="s">
        <v>30</v>
      </c>
      <c r="D18" s="60">
        <v>236</v>
      </c>
      <c r="E18" s="53">
        <v>204</v>
      </c>
      <c r="F18" s="52">
        <v>212</v>
      </c>
      <c r="G18" s="63">
        <v>181</v>
      </c>
      <c r="H18" s="52">
        <v>198</v>
      </c>
      <c r="I18" s="53">
        <v>192</v>
      </c>
      <c r="J18" s="21">
        <f>AVERAGE(D18:I18)</f>
        <v>203.83333333333334</v>
      </c>
      <c r="K18" s="20">
        <f>SUM(D18:I18)</f>
        <v>1223</v>
      </c>
      <c r="L18" s="1">
        <f>MAX(D18:I18)-MIN(D18:I18)</f>
        <v>55</v>
      </c>
    </row>
    <row r="19" spans="1:12" ht="19.5" customHeight="1" thickBot="1">
      <c r="A19" s="19">
        <v>11</v>
      </c>
      <c r="B19" s="56" t="s">
        <v>65</v>
      </c>
      <c r="C19" s="40" t="s">
        <v>15</v>
      </c>
      <c r="D19" s="54">
        <v>232</v>
      </c>
      <c r="E19" s="51">
        <v>196</v>
      </c>
      <c r="F19" s="62">
        <v>179</v>
      </c>
      <c r="G19" s="61">
        <v>174</v>
      </c>
      <c r="H19" s="52">
        <v>196</v>
      </c>
      <c r="I19" s="53">
        <v>212</v>
      </c>
      <c r="J19" s="21">
        <f>AVERAGE(D19:I19)</f>
        <v>198.16666666666666</v>
      </c>
      <c r="K19" s="20">
        <f>SUM(D19:I19)</f>
        <v>1189</v>
      </c>
      <c r="L19" s="1">
        <f>MAX(D19:I19)-MIN(D19:I19)</f>
        <v>58</v>
      </c>
    </row>
    <row r="20" spans="1:12" ht="19.5" customHeight="1" thickBot="1">
      <c r="A20" s="19">
        <v>12</v>
      </c>
      <c r="B20" s="56" t="s">
        <v>55</v>
      </c>
      <c r="C20" s="40" t="s">
        <v>56</v>
      </c>
      <c r="D20" s="52">
        <v>211</v>
      </c>
      <c r="E20" s="60">
        <v>180</v>
      </c>
      <c r="F20" s="60">
        <v>191</v>
      </c>
      <c r="G20" s="52">
        <v>192</v>
      </c>
      <c r="H20" s="52">
        <v>178</v>
      </c>
      <c r="I20" s="53">
        <v>234</v>
      </c>
      <c r="J20" s="21">
        <f>AVERAGE(D20:I20)</f>
        <v>197.66666666666666</v>
      </c>
      <c r="K20" s="20">
        <f>SUM(D20:I20)</f>
        <v>1186</v>
      </c>
      <c r="L20" s="1">
        <f>MAX(D20:I20)-MIN(D20:I20)</f>
        <v>56</v>
      </c>
    </row>
    <row r="21" spans="1:12" ht="19.5" customHeight="1" thickBot="1">
      <c r="A21" s="19">
        <v>13</v>
      </c>
      <c r="B21" s="56" t="s">
        <v>31</v>
      </c>
      <c r="C21" s="40" t="s">
        <v>15</v>
      </c>
      <c r="D21" s="62">
        <v>232</v>
      </c>
      <c r="E21" s="61">
        <v>184</v>
      </c>
      <c r="F21" s="54">
        <v>209</v>
      </c>
      <c r="G21" s="51">
        <v>201</v>
      </c>
      <c r="H21" s="52">
        <v>169</v>
      </c>
      <c r="I21" s="53">
        <v>190</v>
      </c>
      <c r="J21" s="21">
        <f>AVERAGE(D21:I21)</f>
        <v>197.5</v>
      </c>
      <c r="K21" s="20">
        <f>SUM(D21:I21)</f>
        <v>1185</v>
      </c>
      <c r="L21" s="1">
        <f>MAX(D21:I21)-MIN(D21:I21)</f>
        <v>63</v>
      </c>
    </row>
    <row r="22" spans="1:12" ht="19.5" customHeight="1" thickBot="1">
      <c r="A22" s="19">
        <v>14</v>
      </c>
      <c r="B22" s="56" t="s">
        <v>48</v>
      </c>
      <c r="C22" s="40" t="s">
        <v>15</v>
      </c>
      <c r="D22" s="54">
        <v>230</v>
      </c>
      <c r="E22" s="51">
        <v>181</v>
      </c>
      <c r="F22" s="62">
        <v>187</v>
      </c>
      <c r="G22" s="61">
        <v>223</v>
      </c>
      <c r="H22" s="52">
        <v>182</v>
      </c>
      <c r="I22" s="53">
        <v>180</v>
      </c>
      <c r="J22" s="21">
        <f>AVERAGE(D22:I22)</f>
        <v>197.16666666666666</v>
      </c>
      <c r="K22" s="20">
        <f>SUM(D22:I22)</f>
        <v>1183</v>
      </c>
      <c r="L22" s="1">
        <f>MAX(D22:I22)-MIN(D22:I22)</f>
        <v>50</v>
      </c>
    </row>
    <row r="23" spans="1:12" ht="19.5" customHeight="1" thickBot="1">
      <c r="A23" s="19">
        <v>15</v>
      </c>
      <c r="B23" s="56" t="s">
        <v>26</v>
      </c>
      <c r="C23" s="40" t="s">
        <v>15</v>
      </c>
      <c r="D23" s="54">
        <v>208</v>
      </c>
      <c r="E23" s="61">
        <v>161</v>
      </c>
      <c r="F23" s="54">
        <v>205</v>
      </c>
      <c r="G23" s="51">
        <v>212</v>
      </c>
      <c r="H23" s="60">
        <v>167</v>
      </c>
      <c r="I23" s="53">
        <v>209</v>
      </c>
      <c r="J23" s="21">
        <f>AVERAGE(D23:I23)</f>
        <v>193.66666666666666</v>
      </c>
      <c r="K23" s="20">
        <f>SUM(D23:I23)</f>
        <v>1162</v>
      </c>
      <c r="L23" s="1">
        <f>MAX(D23:I23)-MIN(D23:I23)</f>
        <v>51</v>
      </c>
    </row>
    <row r="24" spans="1:12" ht="19.5" customHeight="1" thickBot="1">
      <c r="A24" s="19">
        <v>16</v>
      </c>
      <c r="B24" s="56" t="s">
        <v>27</v>
      </c>
      <c r="C24" s="40" t="s">
        <v>15</v>
      </c>
      <c r="D24" s="54">
        <v>214</v>
      </c>
      <c r="E24" s="51">
        <v>180</v>
      </c>
      <c r="F24" s="62">
        <v>165</v>
      </c>
      <c r="G24" s="51">
        <v>211</v>
      </c>
      <c r="H24" s="52">
        <v>187</v>
      </c>
      <c r="I24" s="63">
        <v>183</v>
      </c>
      <c r="J24" s="21">
        <f>AVERAGE(D24:I24)</f>
        <v>190</v>
      </c>
      <c r="K24" s="20">
        <f>SUM(D24:I24)</f>
        <v>1140</v>
      </c>
      <c r="L24" s="1">
        <f>MAX(D24:I24)-MIN(D24:I24)</f>
        <v>49</v>
      </c>
    </row>
    <row r="25" spans="1:11" ht="9.75" customHeight="1" thickBot="1">
      <c r="A25" s="64"/>
      <c r="B25" s="57"/>
      <c r="C25" s="59"/>
      <c r="D25" s="62"/>
      <c r="E25" s="61"/>
      <c r="F25" s="62"/>
      <c r="G25" s="61"/>
      <c r="H25" s="60"/>
      <c r="I25" s="63"/>
      <c r="J25" s="65"/>
      <c r="K25" s="66"/>
    </row>
    <row r="26" spans="1:12" ht="19.5" customHeight="1" thickBot="1">
      <c r="A26" s="19">
        <v>17</v>
      </c>
      <c r="B26" s="56" t="s">
        <v>57</v>
      </c>
      <c r="C26" s="40" t="s">
        <v>30</v>
      </c>
      <c r="D26" s="54">
        <v>178</v>
      </c>
      <c r="E26" s="51">
        <v>192</v>
      </c>
      <c r="F26" s="62">
        <v>180</v>
      </c>
      <c r="G26" s="61">
        <v>209</v>
      </c>
      <c r="H26" s="52">
        <v>184</v>
      </c>
      <c r="I26" s="53">
        <v>187</v>
      </c>
      <c r="J26" s="21">
        <f>AVERAGE(D26:I26)</f>
        <v>188.33333333333334</v>
      </c>
      <c r="K26" s="20">
        <f>SUM(D26:I26)</f>
        <v>1130</v>
      </c>
      <c r="L26" s="1">
        <f>MAX(D26:I26)-MIN(D26:I26)</f>
        <v>31</v>
      </c>
    </row>
    <row r="27" spans="1:12" ht="19.5" customHeight="1" thickBot="1">
      <c r="A27" s="19">
        <v>18</v>
      </c>
      <c r="B27" s="56" t="s">
        <v>66</v>
      </c>
      <c r="C27" s="40" t="s">
        <v>15</v>
      </c>
      <c r="D27" s="52">
        <v>186</v>
      </c>
      <c r="E27" s="53">
        <v>191</v>
      </c>
      <c r="F27" s="60">
        <v>189</v>
      </c>
      <c r="G27" s="53">
        <v>189</v>
      </c>
      <c r="H27" s="60">
        <v>181</v>
      </c>
      <c r="I27" s="53">
        <v>188</v>
      </c>
      <c r="J27" s="21">
        <f>AVERAGE(D27:I27)</f>
        <v>187.33333333333334</v>
      </c>
      <c r="K27" s="20">
        <f>SUM(D27:I27)</f>
        <v>1124</v>
      </c>
      <c r="L27" s="1">
        <f>MAX(D27:I27)-MIN(D27:I27)</f>
        <v>10</v>
      </c>
    </row>
    <row r="28" spans="1:12" ht="19.5" customHeight="1" thickBot="1">
      <c r="A28" s="19">
        <v>19</v>
      </c>
      <c r="B28" s="56" t="s">
        <v>64</v>
      </c>
      <c r="C28" s="40" t="s">
        <v>15</v>
      </c>
      <c r="D28" s="52">
        <v>180</v>
      </c>
      <c r="E28" s="53">
        <v>221</v>
      </c>
      <c r="F28" s="60">
        <v>162</v>
      </c>
      <c r="G28" s="63">
        <v>182</v>
      </c>
      <c r="H28" s="52">
        <v>182</v>
      </c>
      <c r="I28" s="53">
        <v>185</v>
      </c>
      <c r="J28" s="21">
        <f>AVERAGE(D28:I28)</f>
        <v>185.33333333333334</v>
      </c>
      <c r="K28" s="20">
        <f>SUM(D28:I28)</f>
        <v>1112</v>
      </c>
      <c r="L28" s="1">
        <f>MAX(D28:I28)-MIN(D28:I28)</f>
        <v>59</v>
      </c>
    </row>
    <row r="29" spans="1:12" ht="19.5" customHeight="1" thickBot="1">
      <c r="A29" s="19">
        <v>20</v>
      </c>
      <c r="B29" s="56" t="s">
        <v>67</v>
      </c>
      <c r="C29" s="40" t="s">
        <v>15</v>
      </c>
      <c r="D29" s="52">
        <v>197</v>
      </c>
      <c r="E29" s="53">
        <v>205</v>
      </c>
      <c r="F29" s="60">
        <v>166</v>
      </c>
      <c r="G29" s="53">
        <v>173</v>
      </c>
      <c r="H29" s="60">
        <v>179</v>
      </c>
      <c r="I29" s="53">
        <v>185</v>
      </c>
      <c r="J29" s="21">
        <f>AVERAGE(D29:I29)</f>
        <v>184.16666666666666</v>
      </c>
      <c r="K29" s="20">
        <f>SUM(D29:I29)</f>
        <v>1105</v>
      </c>
      <c r="L29" s="1">
        <f>MAX(D29:I29)-MIN(D29:I29)</f>
        <v>39</v>
      </c>
    </row>
    <row r="30" spans="1:12" ht="19.5" customHeight="1" thickBot="1">
      <c r="A30" s="19">
        <v>21</v>
      </c>
      <c r="B30" s="56" t="s">
        <v>59</v>
      </c>
      <c r="C30" s="40" t="s">
        <v>30</v>
      </c>
      <c r="D30" s="62">
        <v>161</v>
      </c>
      <c r="E30" s="51">
        <v>199</v>
      </c>
      <c r="F30" s="54">
        <v>171</v>
      </c>
      <c r="G30" s="61">
        <v>191</v>
      </c>
      <c r="H30" s="52">
        <v>182</v>
      </c>
      <c r="I30" s="53">
        <v>193</v>
      </c>
      <c r="J30" s="21">
        <f>AVERAGE(D30:I30)</f>
        <v>182.83333333333334</v>
      </c>
      <c r="K30" s="20">
        <f>SUM(D30:I30)</f>
        <v>1097</v>
      </c>
      <c r="L30" s="1">
        <f>MAX(D30:I30)-MIN(D30:I30)</f>
        <v>38</v>
      </c>
    </row>
    <row r="31" spans="1:12" ht="19.5" customHeight="1" thickBot="1">
      <c r="A31" s="19">
        <v>22</v>
      </c>
      <c r="B31" s="56" t="s">
        <v>58</v>
      </c>
      <c r="C31" s="40" t="s">
        <v>30</v>
      </c>
      <c r="D31" s="54">
        <v>176</v>
      </c>
      <c r="E31" s="61">
        <v>200</v>
      </c>
      <c r="F31" s="54">
        <v>179</v>
      </c>
      <c r="G31" s="61">
        <v>184</v>
      </c>
      <c r="H31" s="52">
        <v>155</v>
      </c>
      <c r="I31" s="53">
        <v>202</v>
      </c>
      <c r="J31" s="21">
        <f>AVERAGE(D31:I31)</f>
        <v>182.66666666666666</v>
      </c>
      <c r="K31" s="20">
        <f>SUM(D31:I31)</f>
        <v>1096</v>
      </c>
      <c r="L31" s="1">
        <f>MAX(D31:I31)-MIN(D31:I31)</f>
        <v>47</v>
      </c>
    </row>
    <row r="32" spans="1:12" ht="19.5" customHeight="1" thickBot="1">
      <c r="A32" s="19">
        <v>23</v>
      </c>
      <c r="B32" s="56" t="s">
        <v>60</v>
      </c>
      <c r="C32" s="40" t="s">
        <v>15</v>
      </c>
      <c r="D32" s="52">
        <v>203</v>
      </c>
      <c r="E32" s="53">
        <v>185</v>
      </c>
      <c r="F32" s="60">
        <v>166</v>
      </c>
      <c r="G32" s="63">
        <v>179</v>
      </c>
      <c r="H32" s="52">
        <v>191</v>
      </c>
      <c r="I32" s="53">
        <v>170</v>
      </c>
      <c r="J32" s="21">
        <f>AVERAGE(D32:I32)</f>
        <v>182.33333333333334</v>
      </c>
      <c r="K32" s="20">
        <f>SUM(D32:I32)</f>
        <v>1094</v>
      </c>
      <c r="L32" s="1">
        <f>MAX(D32:I32)-MIN(D32:I32)</f>
        <v>37</v>
      </c>
    </row>
    <row r="33" spans="1:12" ht="19.5" customHeight="1" thickBot="1">
      <c r="A33" s="19">
        <v>24</v>
      </c>
      <c r="B33" s="56" t="s">
        <v>45</v>
      </c>
      <c r="C33" s="40" t="s">
        <v>15</v>
      </c>
      <c r="D33" s="60">
        <v>179</v>
      </c>
      <c r="E33" s="53">
        <v>157</v>
      </c>
      <c r="F33" s="52">
        <v>163</v>
      </c>
      <c r="G33" s="53">
        <v>210</v>
      </c>
      <c r="H33" s="60">
        <v>181</v>
      </c>
      <c r="I33" s="53">
        <v>194</v>
      </c>
      <c r="J33" s="21">
        <f>AVERAGE(D33:I33)</f>
        <v>180.66666666666666</v>
      </c>
      <c r="K33" s="20">
        <f>SUM(D33:I33)</f>
        <v>1084</v>
      </c>
      <c r="L33" s="1">
        <f>MAX(D33:I33)-MIN(D33:I33)</f>
        <v>53</v>
      </c>
    </row>
    <row r="34" spans="1:12" ht="19.5" customHeight="1" thickBot="1">
      <c r="A34" s="19">
        <v>25</v>
      </c>
      <c r="B34" s="56" t="s">
        <v>38</v>
      </c>
      <c r="C34" s="40" t="s">
        <v>30</v>
      </c>
      <c r="D34" s="52">
        <v>154</v>
      </c>
      <c r="E34" s="53">
        <v>153</v>
      </c>
      <c r="F34" s="52">
        <v>186</v>
      </c>
      <c r="G34" s="63">
        <v>185</v>
      </c>
      <c r="H34" s="52">
        <v>163</v>
      </c>
      <c r="I34" s="63">
        <v>235</v>
      </c>
      <c r="J34" s="21">
        <f>AVERAGE(D34:I34)</f>
        <v>179.33333333333334</v>
      </c>
      <c r="K34" s="20">
        <f>SUM(D34:I34)</f>
        <v>1076</v>
      </c>
      <c r="L34" s="1">
        <f>MAX(D34:I34)-MIN(D34:I34)</f>
        <v>82</v>
      </c>
    </row>
    <row r="35" spans="1:12" ht="19.5" customHeight="1" thickBot="1">
      <c r="A35" s="19">
        <v>26</v>
      </c>
      <c r="B35" s="56" t="s">
        <v>21</v>
      </c>
      <c r="C35" s="40" t="s">
        <v>15</v>
      </c>
      <c r="D35" s="52">
        <v>182</v>
      </c>
      <c r="E35" s="53">
        <v>190</v>
      </c>
      <c r="F35" s="60">
        <v>160</v>
      </c>
      <c r="G35" s="63">
        <v>157</v>
      </c>
      <c r="H35" s="52">
        <v>195</v>
      </c>
      <c r="I35" s="53">
        <v>159</v>
      </c>
      <c r="J35" s="21">
        <f>AVERAGE(D35:I35)</f>
        <v>173.83333333333334</v>
      </c>
      <c r="K35" s="20">
        <f>SUM(D35:I35)</f>
        <v>1043</v>
      </c>
      <c r="L35" s="1">
        <f>MAX(D35:I35)-MIN(D35:I35)</f>
        <v>38</v>
      </c>
    </row>
    <row r="36" spans="1:12" ht="19.5" customHeight="1" thickBot="1">
      <c r="A36" s="19">
        <v>27</v>
      </c>
      <c r="B36" s="56" t="s">
        <v>28</v>
      </c>
      <c r="C36" s="40" t="s">
        <v>15</v>
      </c>
      <c r="D36" s="52">
        <v>162</v>
      </c>
      <c r="E36" s="53">
        <v>166</v>
      </c>
      <c r="F36" s="52">
        <v>190</v>
      </c>
      <c r="G36" s="53">
        <v>171</v>
      </c>
      <c r="H36" s="52">
        <v>172</v>
      </c>
      <c r="I36" s="63">
        <v>174</v>
      </c>
      <c r="J36" s="21">
        <f>AVERAGE(D36:I36)</f>
        <v>172.5</v>
      </c>
      <c r="K36" s="20">
        <f>SUM(D36:I36)</f>
        <v>1035</v>
      </c>
      <c r="L36" s="1">
        <f>MAX(D36:I36)-MIN(D36:I36)</f>
        <v>28</v>
      </c>
    </row>
    <row r="37" spans="1:12" ht="21.75" customHeight="1" thickBot="1">
      <c r="A37" s="19">
        <v>28</v>
      </c>
      <c r="B37" s="56" t="s">
        <v>41</v>
      </c>
      <c r="C37" s="40" t="s">
        <v>15</v>
      </c>
      <c r="D37" s="52">
        <v>172</v>
      </c>
      <c r="E37" s="53">
        <v>172</v>
      </c>
      <c r="F37" s="52">
        <v>171</v>
      </c>
      <c r="G37" s="63">
        <v>176</v>
      </c>
      <c r="H37" s="60">
        <v>159</v>
      </c>
      <c r="I37" s="53">
        <v>177</v>
      </c>
      <c r="J37" s="21">
        <f>AVERAGE(D37:I37)</f>
        <v>171.16666666666666</v>
      </c>
      <c r="K37" s="20">
        <f>SUM(D37:I37)</f>
        <v>1027</v>
      </c>
      <c r="L37" s="1">
        <f>MAX(D37:I37)-MIN(D37:I37)</f>
        <v>18</v>
      </c>
    </row>
    <row r="38" spans="1:12" ht="21.75" customHeight="1" thickBot="1">
      <c r="A38" s="19">
        <v>29</v>
      </c>
      <c r="B38" s="56" t="s">
        <v>32</v>
      </c>
      <c r="C38" s="40" t="s">
        <v>15</v>
      </c>
      <c r="D38" s="60">
        <v>183</v>
      </c>
      <c r="E38" s="53">
        <v>186</v>
      </c>
      <c r="F38" s="52">
        <v>148</v>
      </c>
      <c r="G38" s="53">
        <v>176</v>
      </c>
      <c r="H38" s="60">
        <v>171</v>
      </c>
      <c r="I38" s="53">
        <v>159</v>
      </c>
      <c r="J38" s="21">
        <f>AVERAGE(D38:I38)</f>
        <v>170.5</v>
      </c>
      <c r="K38" s="20">
        <f>SUM(D38:I38)</f>
        <v>1023</v>
      </c>
      <c r="L38" s="1">
        <f>MAX(D38:I38)-MIN(D38:I38)</f>
        <v>38</v>
      </c>
    </row>
    <row r="39" spans="1:12" ht="21.75" customHeight="1">
      <c r="A39" s="19">
        <v>30</v>
      </c>
      <c r="B39" s="56" t="s">
        <v>61</v>
      </c>
      <c r="C39" s="40" t="s">
        <v>15</v>
      </c>
      <c r="D39" s="52">
        <v>136</v>
      </c>
      <c r="E39" s="53">
        <v>136</v>
      </c>
      <c r="F39" s="52">
        <v>189</v>
      </c>
      <c r="G39" s="53">
        <v>179</v>
      </c>
      <c r="H39" s="52">
        <v>158</v>
      </c>
      <c r="I39" s="53">
        <v>151</v>
      </c>
      <c r="J39" s="21">
        <f>AVERAGE(D39:I39)</f>
        <v>158.16666666666666</v>
      </c>
      <c r="K39" s="20">
        <f>SUM(D39:I39)</f>
        <v>949</v>
      </c>
      <c r="L39" s="1">
        <f>MAX(D39:I39)-MIN(D39:I39)</f>
        <v>53</v>
      </c>
    </row>
  </sheetData>
  <mergeCells count="2">
    <mergeCell ref="B6:B8"/>
    <mergeCell ref="C6:C8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4">
      <selection activeCell="M21" sqref="M21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7" max="7" width="3.625" style="0" customWidth="1"/>
    <col min="8" max="8" width="6.625" style="0" customWidth="1"/>
    <col min="9" max="9" width="27.875" style="0" customWidth="1"/>
    <col min="10" max="12" width="8.75390625" style="0" customWidth="1"/>
    <col min="14" max="14" width="5.375" style="0" customWidth="1"/>
    <col min="15" max="15" width="16.75390625" style="0" customWidth="1"/>
    <col min="16" max="16" width="6.875" style="0" customWidth="1"/>
  </cols>
  <sheetData>
    <row r="2" spans="6:7" ht="20.25">
      <c r="F2" s="27" t="s">
        <v>20</v>
      </c>
      <c r="G2" s="28"/>
    </row>
    <row r="3" spans="1:11" ht="15.75">
      <c r="A3" s="25"/>
      <c r="B3" s="30" t="s">
        <v>23</v>
      </c>
      <c r="D3" s="25"/>
      <c r="E3" s="25"/>
      <c r="F3" s="25"/>
      <c r="H3" s="25"/>
      <c r="I3" s="30" t="s">
        <v>24</v>
      </c>
      <c r="J3" s="25"/>
      <c r="K3" s="25"/>
    </row>
    <row r="4" spans="1:13" ht="19.5" customHeight="1">
      <c r="A4" s="24" t="s">
        <v>13</v>
      </c>
      <c r="B4" s="35" t="s">
        <v>19</v>
      </c>
      <c r="C4" s="29" t="s">
        <v>3</v>
      </c>
      <c r="D4" s="24" t="s">
        <v>4</v>
      </c>
      <c r="E4" s="24" t="s">
        <v>22</v>
      </c>
      <c r="F4" s="24" t="s">
        <v>0</v>
      </c>
      <c r="H4" s="24" t="s">
        <v>13</v>
      </c>
      <c r="I4" s="35" t="s">
        <v>19</v>
      </c>
      <c r="J4" s="29" t="s">
        <v>3</v>
      </c>
      <c r="K4" s="24" t="s">
        <v>4</v>
      </c>
      <c r="L4" s="24" t="s">
        <v>22</v>
      </c>
      <c r="M4" s="24"/>
    </row>
    <row r="5" spans="1:15" ht="19.5" customHeight="1">
      <c r="A5" s="33">
        <v>13</v>
      </c>
      <c r="B5" s="31" t="s">
        <v>31</v>
      </c>
      <c r="C5" s="32">
        <v>246</v>
      </c>
      <c r="D5" s="32">
        <v>188</v>
      </c>
      <c r="E5" s="32">
        <f>SUM(C5:D5)</f>
        <v>434</v>
      </c>
      <c r="F5" s="32" t="s">
        <v>42</v>
      </c>
      <c r="G5" s="30"/>
      <c r="H5" s="33">
        <v>6</v>
      </c>
      <c r="I5" s="31" t="s">
        <v>14</v>
      </c>
      <c r="J5" s="32">
        <v>235</v>
      </c>
      <c r="K5" s="32">
        <v>205</v>
      </c>
      <c r="L5" s="32">
        <f>SUM(J5:K5)</f>
        <v>440</v>
      </c>
      <c r="M5" s="32" t="s">
        <v>42</v>
      </c>
      <c r="O5" s="80" t="s">
        <v>36</v>
      </c>
    </row>
    <row r="6" spans="1:16" ht="19.5" customHeight="1">
      <c r="A6" s="33">
        <v>12</v>
      </c>
      <c r="B6" s="31" t="s">
        <v>55</v>
      </c>
      <c r="C6" s="32">
        <v>177</v>
      </c>
      <c r="D6" s="32">
        <v>227</v>
      </c>
      <c r="E6" s="32">
        <f>SUM(C6:D6)</f>
        <v>404</v>
      </c>
      <c r="F6" s="32" t="s">
        <v>42</v>
      </c>
      <c r="G6" s="30"/>
      <c r="H6" s="33">
        <v>8</v>
      </c>
      <c r="I6" s="31" t="s">
        <v>69</v>
      </c>
      <c r="J6" s="32">
        <v>167</v>
      </c>
      <c r="K6" s="32">
        <v>243</v>
      </c>
      <c r="L6" s="32">
        <f>SUM(J6:K6)</f>
        <v>410</v>
      </c>
      <c r="M6" s="32" t="s">
        <v>42</v>
      </c>
      <c r="N6" s="81">
        <v>1</v>
      </c>
      <c r="O6" s="81" t="s">
        <v>44</v>
      </c>
      <c r="P6" s="25">
        <v>225</v>
      </c>
    </row>
    <row r="7" spans="1:16" ht="19.5" customHeight="1">
      <c r="A7" s="33">
        <v>9</v>
      </c>
      <c r="B7" s="31" t="s">
        <v>18</v>
      </c>
      <c r="C7" s="32">
        <v>216</v>
      </c>
      <c r="D7" s="32">
        <v>182</v>
      </c>
      <c r="E7" s="32">
        <f>SUM(C7:D7)</f>
        <v>398</v>
      </c>
      <c r="F7" s="32" t="s">
        <v>42</v>
      </c>
      <c r="G7" s="30"/>
      <c r="H7" s="33">
        <v>10</v>
      </c>
      <c r="I7" s="31" t="s">
        <v>37</v>
      </c>
      <c r="J7" s="32">
        <v>141</v>
      </c>
      <c r="K7" s="32">
        <v>265</v>
      </c>
      <c r="L7" s="32">
        <f>SUM(J7:K7)</f>
        <v>406</v>
      </c>
      <c r="M7" s="32" t="s">
        <v>42</v>
      </c>
      <c r="N7" s="81">
        <v>2</v>
      </c>
      <c r="O7" s="81" t="s">
        <v>77</v>
      </c>
      <c r="P7" s="25">
        <v>200</v>
      </c>
    </row>
    <row r="8" spans="1:16" ht="19.5" customHeight="1">
      <c r="A8" s="33">
        <v>10</v>
      </c>
      <c r="B8" s="31" t="s">
        <v>37</v>
      </c>
      <c r="C8" s="32">
        <v>159</v>
      </c>
      <c r="D8" s="32">
        <v>199</v>
      </c>
      <c r="E8" s="32">
        <f>SUM(C8:D8)</f>
        <v>358</v>
      </c>
      <c r="F8" s="32" t="s">
        <v>42</v>
      </c>
      <c r="G8" s="30"/>
      <c r="H8" s="33">
        <v>7</v>
      </c>
      <c r="I8" s="31" t="s">
        <v>39</v>
      </c>
      <c r="J8" s="32">
        <v>201</v>
      </c>
      <c r="K8" s="32">
        <v>204</v>
      </c>
      <c r="L8" s="32">
        <f>SUM(J8:K8)</f>
        <v>405</v>
      </c>
      <c r="M8" s="32" t="s">
        <v>42</v>
      </c>
      <c r="N8">
        <v>3</v>
      </c>
      <c r="O8" s="39" t="s">
        <v>76</v>
      </c>
      <c r="P8" s="67">
        <v>195</v>
      </c>
    </row>
    <row r="9" spans="1:16" ht="19.5" customHeight="1">
      <c r="A9" s="33">
        <v>14</v>
      </c>
      <c r="B9" s="31" t="s">
        <v>48</v>
      </c>
      <c r="C9" s="32">
        <v>177</v>
      </c>
      <c r="D9" s="32">
        <v>181</v>
      </c>
      <c r="E9" s="32">
        <f>SUM(C9:D9)</f>
        <v>358</v>
      </c>
      <c r="F9" s="32">
        <v>13</v>
      </c>
      <c r="G9" s="30"/>
      <c r="H9" s="33">
        <v>9</v>
      </c>
      <c r="I9" s="31" t="s">
        <v>18</v>
      </c>
      <c r="J9" s="32">
        <v>212</v>
      </c>
      <c r="K9" s="32">
        <v>179</v>
      </c>
      <c r="L9" s="32">
        <f>SUM(J9:K9)</f>
        <v>391</v>
      </c>
      <c r="M9" s="32">
        <v>10</v>
      </c>
      <c r="N9">
        <v>4</v>
      </c>
      <c r="O9" s="39" t="s">
        <v>78</v>
      </c>
      <c r="P9" s="67">
        <v>193</v>
      </c>
    </row>
    <row r="10" spans="1:16" ht="19.5" customHeight="1">
      <c r="A10" s="33">
        <v>11</v>
      </c>
      <c r="B10" s="31" t="s">
        <v>65</v>
      </c>
      <c r="C10" s="32">
        <v>201</v>
      </c>
      <c r="D10" s="32">
        <v>151</v>
      </c>
      <c r="E10" s="32">
        <f>SUM(C10:D10)</f>
        <v>352</v>
      </c>
      <c r="F10" s="32">
        <v>14</v>
      </c>
      <c r="G10" s="30"/>
      <c r="H10" s="33">
        <v>5</v>
      </c>
      <c r="I10" s="31" t="s">
        <v>17</v>
      </c>
      <c r="J10" s="32">
        <v>170</v>
      </c>
      <c r="K10" s="32">
        <v>213</v>
      </c>
      <c r="L10" s="32">
        <f>SUM(J10:K10)</f>
        <v>383</v>
      </c>
      <c r="M10" s="32" t="s">
        <v>50</v>
      </c>
      <c r="N10">
        <v>5</v>
      </c>
      <c r="O10" s="39" t="s">
        <v>71</v>
      </c>
      <c r="P10" s="67">
        <v>190</v>
      </c>
    </row>
    <row r="11" spans="1:16" ht="19.5" customHeight="1">
      <c r="A11" s="33">
        <v>16</v>
      </c>
      <c r="B11" s="31" t="s">
        <v>27</v>
      </c>
      <c r="C11" s="32">
        <v>149</v>
      </c>
      <c r="D11" s="32">
        <v>168</v>
      </c>
      <c r="E11" s="32">
        <f>SUM(C11:D11)</f>
        <v>317</v>
      </c>
      <c r="F11" s="32">
        <v>15</v>
      </c>
      <c r="G11" s="34"/>
      <c r="H11" s="33">
        <v>12</v>
      </c>
      <c r="I11" s="31" t="s">
        <v>55</v>
      </c>
      <c r="J11" s="32">
        <v>137</v>
      </c>
      <c r="K11" s="32">
        <v>212</v>
      </c>
      <c r="L11" s="32">
        <f>SUM(J11:K11)</f>
        <v>349</v>
      </c>
      <c r="M11" s="32">
        <v>11</v>
      </c>
      <c r="N11">
        <v>6</v>
      </c>
      <c r="O11" s="39" t="s">
        <v>72</v>
      </c>
      <c r="P11" s="67">
        <v>177</v>
      </c>
    </row>
    <row r="12" spans="1:16" ht="19.5" customHeight="1">
      <c r="A12" s="33">
        <v>15</v>
      </c>
      <c r="B12" s="31" t="s">
        <v>26</v>
      </c>
      <c r="C12" s="32">
        <v>146</v>
      </c>
      <c r="D12" s="32">
        <v>170</v>
      </c>
      <c r="E12" s="32">
        <f>SUM(C12:D12)</f>
        <v>316</v>
      </c>
      <c r="F12" s="32">
        <v>16</v>
      </c>
      <c r="H12" s="33">
        <v>13</v>
      </c>
      <c r="I12" s="31" t="s">
        <v>31</v>
      </c>
      <c r="J12" s="32">
        <v>179</v>
      </c>
      <c r="K12" s="32">
        <v>166</v>
      </c>
      <c r="L12" s="32">
        <f>SUM(J12:K12)</f>
        <v>345</v>
      </c>
      <c r="M12" s="32">
        <v>12</v>
      </c>
      <c r="N12">
        <v>7</v>
      </c>
      <c r="O12" s="39" t="s">
        <v>70</v>
      </c>
      <c r="P12" s="67">
        <v>175</v>
      </c>
    </row>
    <row r="13" spans="1:16" ht="19.5" customHeight="1">
      <c r="A13" s="25"/>
      <c r="B13" s="30" t="s">
        <v>25</v>
      </c>
      <c r="D13" s="25"/>
      <c r="E13" s="25"/>
      <c r="F13" s="25"/>
      <c r="H13" s="25"/>
      <c r="I13" s="30" t="s">
        <v>49</v>
      </c>
      <c r="J13" s="25"/>
      <c r="K13" s="25"/>
      <c r="N13">
        <v>8</v>
      </c>
      <c r="O13" s="39" t="s">
        <v>74</v>
      </c>
      <c r="P13" s="67">
        <v>174</v>
      </c>
    </row>
    <row r="14" spans="1:16" ht="19.5" customHeight="1">
      <c r="A14" s="24" t="s">
        <v>13</v>
      </c>
      <c r="B14" s="35" t="s">
        <v>19</v>
      </c>
      <c r="C14" s="29" t="s">
        <v>3</v>
      </c>
      <c r="D14" s="24" t="s">
        <v>4</v>
      </c>
      <c r="E14" s="24" t="s">
        <v>22</v>
      </c>
      <c r="F14" s="24" t="s">
        <v>0</v>
      </c>
      <c r="H14" s="24" t="s">
        <v>13</v>
      </c>
      <c r="I14" s="35" t="s">
        <v>19</v>
      </c>
      <c r="J14" s="37" t="s">
        <v>3</v>
      </c>
      <c r="K14" s="24" t="s">
        <v>0</v>
      </c>
      <c r="L14" s="26"/>
      <c r="N14">
        <v>9</v>
      </c>
      <c r="O14" s="39" t="s">
        <v>75</v>
      </c>
      <c r="P14" s="67">
        <v>171</v>
      </c>
    </row>
    <row r="15" spans="1:16" ht="19.5" customHeight="1">
      <c r="A15" s="33">
        <v>4</v>
      </c>
      <c r="B15" s="31" t="s">
        <v>16</v>
      </c>
      <c r="C15" s="32">
        <v>269</v>
      </c>
      <c r="D15" s="32">
        <v>198</v>
      </c>
      <c r="E15" s="32">
        <f>SUM(C15:D15)</f>
        <v>467</v>
      </c>
      <c r="F15" s="32" t="s">
        <v>42</v>
      </c>
      <c r="H15" s="33">
        <v>4</v>
      </c>
      <c r="I15" s="31" t="s">
        <v>16</v>
      </c>
      <c r="J15" s="38">
        <v>219</v>
      </c>
      <c r="K15" s="32">
        <v>1</v>
      </c>
      <c r="L15" s="36"/>
      <c r="N15">
        <v>10</v>
      </c>
      <c r="O15" s="39" t="s">
        <v>43</v>
      </c>
      <c r="P15" s="67">
        <v>166</v>
      </c>
    </row>
    <row r="16" spans="1:16" ht="19.5" customHeight="1">
      <c r="A16" s="33">
        <v>6</v>
      </c>
      <c r="B16" s="31" t="s">
        <v>14</v>
      </c>
      <c r="C16" s="32">
        <v>248</v>
      </c>
      <c r="D16" s="32">
        <v>205</v>
      </c>
      <c r="E16" s="32">
        <f>SUM(C16:D16)</f>
        <v>453</v>
      </c>
      <c r="F16" s="32" t="s">
        <v>42</v>
      </c>
      <c r="H16" s="33">
        <v>5</v>
      </c>
      <c r="I16" s="31" t="s">
        <v>17</v>
      </c>
      <c r="J16" s="38">
        <v>212</v>
      </c>
      <c r="K16" s="32">
        <v>2</v>
      </c>
      <c r="L16" s="36"/>
      <c r="N16">
        <v>11</v>
      </c>
      <c r="O16" s="39" t="s">
        <v>73</v>
      </c>
      <c r="P16" s="67">
        <v>142</v>
      </c>
    </row>
    <row r="17" spans="1:16" ht="19.5" customHeight="1">
      <c r="A17" s="33">
        <v>1</v>
      </c>
      <c r="B17" s="31" t="s">
        <v>46</v>
      </c>
      <c r="C17" s="32">
        <v>222</v>
      </c>
      <c r="D17" s="32">
        <v>224</v>
      </c>
      <c r="E17" s="32">
        <f>SUM(C17:D17)</f>
        <v>446</v>
      </c>
      <c r="F17" s="32" t="s">
        <v>42</v>
      </c>
      <c r="H17" s="33">
        <v>1</v>
      </c>
      <c r="I17" s="31" t="s">
        <v>46</v>
      </c>
      <c r="J17" s="38">
        <v>196</v>
      </c>
      <c r="K17" s="32">
        <v>3</v>
      </c>
      <c r="L17" s="36"/>
      <c r="O17" s="39"/>
      <c r="P17" s="67"/>
    </row>
    <row r="18" spans="1:12" ht="19.5" customHeight="1">
      <c r="A18" s="33">
        <v>2</v>
      </c>
      <c r="B18" s="31" t="s">
        <v>29</v>
      </c>
      <c r="C18" s="32">
        <v>255</v>
      </c>
      <c r="D18" s="32">
        <v>189</v>
      </c>
      <c r="E18" s="32">
        <f>SUM(C18:D18)</f>
        <v>444</v>
      </c>
      <c r="F18" s="32" t="s">
        <v>42</v>
      </c>
      <c r="H18" s="33">
        <v>2</v>
      </c>
      <c r="I18" s="31" t="s">
        <v>29</v>
      </c>
      <c r="J18" s="38">
        <v>191</v>
      </c>
      <c r="K18" s="32">
        <v>4</v>
      </c>
      <c r="L18" s="36"/>
    </row>
    <row r="19" spans="1:12" ht="19.5" customHeight="1">
      <c r="A19" s="33">
        <v>7</v>
      </c>
      <c r="B19" s="31" t="s">
        <v>39</v>
      </c>
      <c r="C19" s="32">
        <v>208</v>
      </c>
      <c r="D19" s="32">
        <v>213</v>
      </c>
      <c r="E19" s="32">
        <f>SUM(C19:D19)</f>
        <v>421</v>
      </c>
      <c r="F19" s="32" t="s">
        <v>50</v>
      </c>
      <c r="H19" s="33">
        <v>6</v>
      </c>
      <c r="I19" s="31" t="s">
        <v>14</v>
      </c>
      <c r="J19" s="38">
        <v>188</v>
      </c>
      <c r="K19" s="32">
        <v>5</v>
      </c>
      <c r="L19" s="36"/>
    </row>
    <row r="20" spans="1:12" ht="19.5" customHeight="1">
      <c r="A20" s="33">
        <v>3</v>
      </c>
      <c r="B20" s="31" t="s">
        <v>63</v>
      </c>
      <c r="C20" s="32">
        <v>159</v>
      </c>
      <c r="D20" s="32">
        <v>233</v>
      </c>
      <c r="E20" s="32">
        <f>SUM(C20:D20)</f>
        <v>392</v>
      </c>
      <c r="F20" s="32">
        <v>7</v>
      </c>
      <c r="H20" s="33">
        <v>7</v>
      </c>
      <c r="I20" s="31" t="s">
        <v>39</v>
      </c>
      <c r="J20" s="38">
        <v>184</v>
      </c>
      <c r="K20" s="32">
        <v>6</v>
      </c>
      <c r="L20" s="36"/>
    </row>
    <row r="21" spans="1:11" ht="19.5" customHeight="1">
      <c r="A21" s="33">
        <v>8</v>
      </c>
      <c r="B21" s="31" t="s">
        <v>69</v>
      </c>
      <c r="C21" s="32">
        <v>194</v>
      </c>
      <c r="D21" s="32">
        <v>181</v>
      </c>
      <c r="E21" s="32">
        <f>SUM(C21:D21)</f>
        <v>375</v>
      </c>
      <c r="F21" s="32">
        <v>8</v>
      </c>
      <c r="H21" s="26"/>
      <c r="I21" s="58" t="s">
        <v>40</v>
      </c>
      <c r="J21" s="26"/>
      <c r="K21" s="26"/>
    </row>
    <row r="22" spans="1:11" ht="19.5" customHeight="1">
      <c r="A22" s="33">
        <v>10</v>
      </c>
      <c r="B22" s="31" t="s">
        <v>37</v>
      </c>
      <c r="C22" s="32">
        <v>200</v>
      </c>
      <c r="D22" s="32">
        <v>159</v>
      </c>
      <c r="E22" s="32">
        <f>SUM(C22:D22)</f>
        <v>359</v>
      </c>
      <c r="F22" s="32">
        <v>9</v>
      </c>
      <c r="H22" s="74" t="s">
        <v>16</v>
      </c>
      <c r="I22" s="75"/>
      <c r="J22" s="75"/>
      <c r="K22" s="76"/>
    </row>
    <row r="23" ht="12.75" customHeight="1"/>
  </sheetData>
  <mergeCells count="1">
    <mergeCell ref="H22:K2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SheetLayoutView="75" workbookViewId="0" topLeftCell="A7">
      <selection activeCell="I9" sqref="I9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34</v>
      </c>
      <c r="C1" s="13"/>
      <c r="J1" s="13"/>
      <c r="K1" s="13"/>
    </row>
    <row r="2" spans="3:11" ht="20.25">
      <c r="C2" s="12" t="s">
        <v>53</v>
      </c>
      <c r="D2" s="14"/>
      <c r="E2" s="14"/>
      <c r="F2" s="14"/>
      <c r="G2" s="14"/>
      <c r="H2" s="14"/>
      <c r="I2" s="14"/>
      <c r="J2" s="14"/>
      <c r="K2" s="14"/>
    </row>
    <row r="3" spans="3:5" ht="30">
      <c r="C3" s="22"/>
      <c r="D3" s="23" t="s">
        <v>52</v>
      </c>
      <c r="E3" s="23"/>
    </row>
    <row r="4" spans="3:11" ht="15.75">
      <c r="C4" s="2"/>
      <c r="E4" s="17" t="s">
        <v>11</v>
      </c>
      <c r="F4" s="17"/>
      <c r="G4" s="17"/>
      <c r="H4" s="1"/>
      <c r="I4" s="17"/>
      <c r="J4" s="16"/>
      <c r="K4" s="16"/>
    </row>
    <row r="5" spans="1:11" s="4" customFormat="1" ht="7.5" thickBot="1">
      <c r="A5" s="3"/>
      <c r="D5" s="3"/>
      <c r="E5" s="3"/>
      <c r="F5" s="3"/>
      <c r="G5" s="3"/>
      <c r="H5" s="3"/>
      <c r="I5" s="3"/>
      <c r="J5" s="3"/>
      <c r="K5" s="3"/>
    </row>
    <row r="6" spans="1:11" s="5" customFormat="1" ht="25.5" customHeight="1">
      <c r="A6" s="6"/>
      <c r="B6" s="77" t="s">
        <v>1</v>
      </c>
      <c r="C6" s="71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12</v>
      </c>
      <c r="I6" s="6" t="s">
        <v>7</v>
      </c>
      <c r="J6" s="6" t="s">
        <v>10</v>
      </c>
      <c r="K6" s="7" t="s">
        <v>8</v>
      </c>
    </row>
    <row r="7" spans="1:11" s="5" customFormat="1" ht="12.75" customHeight="1">
      <c r="A7" s="8" t="s">
        <v>0</v>
      </c>
      <c r="B7" s="78"/>
      <c r="C7" s="72"/>
      <c r="D7" s="8"/>
      <c r="E7" s="8"/>
      <c r="F7" s="8"/>
      <c r="G7" s="8"/>
      <c r="H7" s="8"/>
      <c r="I7" s="8"/>
      <c r="J7" s="8">
        <v>6</v>
      </c>
      <c r="K7" s="9">
        <v>6</v>
      </c>
    </row>
    <row r="8" spans="1:11" s="5" customFormat="1" ht="13.5" customHeight="1" thickBot="1">
      <c r="A8" s="10"/>
      <c r="B8" s="79"/>
      <c r="C8" s="73"/>
      <c r="D8" s="10"/>
      <c r="E8" s="10"/>
      <c r="F8" s="10"/>
      <c r="G8" s="10"/>
      <c r="H8" s="10"/>
      <c r="I8" s="10"/>
      <c r="J8" s="10" t="s">
        <v>9</v>
      </c>
      <c r="K8" s="11" t="s">
        <v>9</v>
      </c>
    </row>
    <row r="9" spans="1:12" ht="21.75" customHeight="1" thickBot="1">
      <c r="A9" s="19">
        <v>1</v>
      </c>
      <c r="B9" s="48" t="s">
        <v>29</v>
      </c>
      <c r="C9" s="49" t="s">
        <v>15</v>
      </c>
      <c r="D9" s="50">
        <v>180</v>
      </c>
      <c r="E9" s="51">
        <v>210</v>
      </c>
      <c r="F9" s="50">
        <v>255</v>
      </c>
      <c r="G9" s="51">
        <v>163</v>
      </c>
      <c r="H9" s="50">
        <v>246</v>
      </c>
      <c r="I9" s="51">
        <v>258</v>
      </c>
      <c r="J9" s="21">
        <f>AVERAGE(D9:I9)</f>
        <v>218.66666666666666</v>
      </c>
      <c r="K9" s="20">
        <f>SUM(D9:I9)</f>
        <v>1312</v>
      </c>
      <c r="L9" s="1">
        <f>MAX(D9:I9)-MIN(D9:I9)</f>
        <v>95</v>
      </c>
    </row>
    <row r="10" spans="1:12" ht="21.75" customHeight="1" thickBot="1">
      <c r="A10" s="19">
        <v>2</v>
      </c>
      <c r="B10" s="40" t="s">
        <v>17</v>
      </c>
      <c r="C10" s="41" t="s">
        <v>15</v>
      </c>
      <c r="D10" s="52">
        <v>194</v>
      </c>
      <c r="E10" s="53">
        <v>266</v>
      </c>
      <c r="F10" s="52">
        <v>199</v>
      </c>
      <c r="G10" s="53">
        <v>196</v>
      </c>
      <c r="H10" s="52">
        <v>225</v>
      </c>
      <c r="I10" s="53">
        <v>208</v>
      </c>
      <c r="J10" s="21">
        <f>AVERAGE(D10:I10)</f>
        <v>214.66666666666666</v>
      </c>
      <c r="K10" s="20">
        <f>SUM(D10:I10)</f>
        <v>1288</v>
      </c>
      <c r="L10" s="1">
        <f>MAX(D10:I10)-MIN(D10:I10)</f>
        <v>72</v>
      </c>
    </row>
    <row r="11" spans="1:12" ht="21.75" customHeight="1" thickBot="1">
      <c r="A11" s="19">
        <v>3</v>
      </c>
      <c r="B11" s="40" t="s">
        <v>14</v>
      </c>
      <c r="C11" s="49" t="s">
        <v>15</v>
      </c>
      <c r="D11" s="52">
        <v>247</v>
      </c>
      <c r="E11" s="53">
        <v>205</v>
      </c>
      <c r="F11" s="52">
        <v>197</v>
      </c>
      <c r="G11" s="53">
        <v>190</v>
      </c>
      <c r="H11" s="52">
        <v>213</v>
      </c>
      <c r="I11" s="53">
        <v>194</v>
      </c>
      <c r="J11" s="21">
        <f>AVERAGE(D11:I11)</f>
        <v>207.66666666666666</v>
      </c>
      <c r="K11" s="20">
        <f>SUM(D11:I11)</f>
        <v>1246</v>
      </c>
      <c r="L11" s="1">
        <f>MAX(D11:I11)-MIN(D11:I11)</f>
        <v>57</v>
      </c>
    </row>
    <row r="12" spans="1:12" ht="21.75" customHeight="1" thickBot="1">
      <c r="A12" s="19">
        <v>4</v>
      </c>
      <c r="B12" s="40" t="s">
        <v>63</v>
      </c>
      <c r="C12" s="41" t="s">
        <v>15</v>
      </c>
      <c r="D12" s="52">
        <v>198</v>
      </c>
      <c r="E12" s="53">
        <v>224</v>
      </c>
      <c r="F12" s="52">
        <v>231</v>
      </c>
      <c r="G12" s="53">
        <v>150</v>
      </c>
      <c r="H12" s="52">
        <v>194</v>
      </c>
      <c r="I12" s="53">
        <v>238</v>
      </c>
      <c r="J12" s="21">
        <f>AVERAGE(D12:I12)</f>
        <v>205.83333333333334</v>
      </c>
      <c r="K12" s="20">
        <f>SUM(D12:I12)</f>
        <v>1235</v>
      </c>
      <c r="L12" s="1">
        <f>MAX(D12:I12)-MIN(D12:I12)</f>
        <v>88</v>
      </c>
    </row>
    <row r="13" spans="1:12" ht="21.75" customHeight="1" thickBot="1">
      <c r="A13" s="19">
        <v>5</v>
      </c>
      <c r="B13" s="40" t="s">
        <v>69</v>
      </c>
      <c r="C13" s="41" t="s">
        <v>15</v>
      </c>
      <c r="D13" s="52">
        <v>181</v>
      </c>
      <c r="E13" s="52">
        <v>225</v>
      </c>
      <c r="F13" s="52">
        <v>171</v>
      </c>
      <c r="G13" s="52">
        <v>203</v>
      </c>
      <c r="H13" s="52">
        <v>214</v>
      </c>
      <c r="I13" s="53">
        <v>203</v>
      </c>
      <c r="J13" s="21">
        <f>AVERAGE(D13:I13)</f>
        <v>199.5</v>
      </c>
      <c r="K13" s="20">
        <f>SUM(D13:I13)</f>
        <v>1197</v>
      </c>
      <c r="L13" s="1">
        <f>MAX(D13:I13)-MIN(D13:I13)</f>
        <v>54</v>
      </c>
    </row>
    <row r="14" spans="1:12" ht="21.75" customHeight="1" thickBot="1">
      <c r="A14" s="19">
        <v>6</v>
      </c>
      <c r="B14" s="40" t="s">
        <v>16</v>
      </c>
      <c r="C14" s="41" t="s">
        <v>15</v>
      </c>
      <c r="D14" s="52">
        <v>173</v>
      </c>
      <c r="E14" s="52">
        <v>182</v>
      </c>
      <c r="F14" s="52">
        <v>235</v>
      </c>
      <c r="G14" s="52">
        <v>177</v>
      </c>
      <c r="H14" s="52">
        <v>219</v>
      </c>
      <c r="I14" s="53">
        <v>196</v>
      </c>
      <c r="J14" s="21">
        <f>AVERAGE(D14:I14)</f>
        <v>197</v>
      </c>
      <c r="K14" s="20">
        <f>SUM(D14:I14)</f>
        <v>1182</v>
      </c>
      <c r="L14" s="1">
        <f>MAX(D14:I14)-MIN(D14:I14)</f>
        <v>62</v>
      </c>
    </row>
    <row r="15" spans="1:12" ht="21.75" customHeight="1" thickBot="1">
      <c r="A15" s="19">
        <v>7</v>
      </c>
      <c r="B15" s="40" t="s">
        <v>39</v>
      </c>
      <c r="C15" s="41" t="s">
        <v>15</v>
      </c>
      <c r="D15" s="54">
        <v>166</v>
      </c>
      <c r="E15" s="51">
        <v>246</v>
      </c>
      <c r="F15" s="54">
        <v>191</v>
      </c>
      <c r="G15" s="51">
        <v>213</v>
      </c>
      <c r="H15" s="52">
        <v>215</v>
      </c>
      <c r="I15" s="53">
        <v>150</v>
      </c>
      <c r="J15" s="21">
        <f>AVERAGE(D15:I15)</f>
        <v>196.83333333333334</v>
      </c>
      <c r="K15" s="20">
        <f>SUM(D15:I15)</f>
        <v>1181</v>
      </c>
      <c r="L15" s="1">
        <f>MAX(D15:I15)-MIN(D15:I15)</f>
        <v>96</v>
      </c>
    </row>
    <row r="16" spans="1:12" ht="21.75" customHeight="1" thickBot="1">
      <c r="A16" s="19">
        <v>8</v>
      </c>
      <c r="B16" s="40" t="s">
        <v>37</v>
      </c>
      <c r="C16" s="41" t="s">
        <v>30</v>
      </c>
      <c r="D16" s="52">
        <v>190</v>
      </c>
      <c r="E16" s="53">
        <v>204</v>
      </c>
      <c r="F16" s="52">
        <v>212</v>
      </c>
      <c r="G16" s="53">
        <v>180</v>
      </c>
      <c r="H16" s="52">
        <v>198</v>
      </c>
      <c r="I16" s="53">
        <v>192</v>
      </c>
      <c r="J16" s="21">
        <f>AVERAGE(D16:I16)</f>
        <v>196</v>
      </c>
      <c r="K16" s="20">
        <f>SUM(D16:I16)</f>
        <v>1176</v>
      </c>
      <c r="L16" s="1">
        <f>MAX(D16:I16)-MIN(D16:I16)</f>
        <v>32</v>
      </c>
    </row>
    <row r="17" spans="1:12" ht="21.75" customHeight="1" thickBot="1">
      <c r="A17" s="19">
        <v>9</v>
      </c>
      <c r="B17" s="40" t="s">
        <v>26</v>
      </c>
      <c r="C17" s="41" t="s">
        <v>15</v>
      </c>
      <c r="D17" s="54">
        <v>208</v>
      </c>
      <c r="E17" s="51">
        <v>160</v>
      </c>
      <c r="F17" s="54">
        <v>205</v>
      </c>
      <c r="G17" s="51">
        <v>212</v>
      </c>
      <c r="H17" s="52">
        <v>167</v>
      </c>
      <c r="I17" s="53">
        <v>209</v>
      </c>
      <c r="J17" s="21">
        <f>AVERAGE(D17:I17)</f>
        <v>193.5</v>
      </c>
      <c r="K17" s="20">
        <f>SUM(D17:I17)</f>
        <v>1161</v>
      </c>
      <c r="L17" s="1">
        <f>MAX(D17:I17)-MIN(D17:I17)</f>
        <v>52</v>
      </c>
    </row>
    <row r="18" spans="1:12" ht="21.75" customHeight="1" thickBot="1">
      <c r="A18" s="19">
        <v>10</v>
      </c>
      <c r="B18" s="40" t="s">
        <v>55</v>
      </c>
      <c r="C18" s="49" t="s">
        <v>56</v>
      </c>
      <c r="D18" s="52">
        <v>211</v>
      </c>
      <c r="E18" s="53">
        <v>165</v>
      </c>
      <c r="F18" s="52">
        <v>168</v>
      </c>
      <c r="G18" s="53">
        <v>192</v>
      </c>
      <c r="H18" s="52">
        <v>178</v>
      </c>
      <c r="I18" s="53">
        <v>234</v>
      </c>
      <c r="J18" s="21">
        <f>AVERAGE(D18:I18)</f>
        <v>191.33333333333334</v>
      </c>
      <c r="K18" s="20">
        <f>SUM(D18:I18)</f>
        <v>1148</v>
      </c>
      <c r="L18" s="1">
        <f>MAX(D18:I18)-MIN(D18:I18)</f>
        <v>69</v>
      </c>
    </row>
    <row r="19" spans="1:12" ht="21.75" customHeight="1" thickBot="1">
      <c r="A19" s="19">
        <v>11</v>
      </c>
      <c r="B19" s="40" t="s">
        <v>62</v>
      </c>
      <c r="C19" s="49" t="s">
        <v>47</v>
      </c>
      <c r="D19" s="52">
        <v>160</v>
      </c>
      <c r="E19" s="53">
        <v>177</v>
      </c>
      <c r="F19" s="52">
        <v>187</v>
      </c>
      <c r="G19" s="53">
        <v>183</v>
      </c>
      <c r="H19" s="52">
        <v>214</v>
      </c>
      <c r="I19" s="53">
        <v>190</v>
      </c>
      <c r="J19" s="21">
        <f>AVERAGE(D19:I19)</f>
        <v>185.16666666666666</v>
      </c>
      <c r="K19" s="20">
        <f>SUM(D19:I19)</f>
        <v>1111</v>
      </c>
      <c r="L19" s="1">
        <f>MAX(D19:I19)-MIN(D19:I19)</f>
        <v>54</v>
      </c>
    </row>
    <row r="20" spans="1:12" ht="21.75" customHeight="1" thickBot="1">
      <c r="A20" s="19">
        <v>12</v>
      </c>
      <c r="B20" s="40" t="s">
        <v>64</v>
      </c>
      <c r="C20" s="49" t="s">
        <v>15</v>
      </c>
      <c r="D20" s="52">
        <v>180</v>
      </c>
      <c r="E20" s="53">
        <v>221</v>
      </c>
      <c r="F20" s="52">
        <v>150</v>
      </c>
      <c r="G20" s="53">
        <v>182</v>
      </c>
      <c r="H20" s="52">
        <v>182</v>
      </c>
      <c r="I20" s="53">
        <v>185</v>
      </c>
      <c r="J20" s="21">
        <f>AVERAGE(D20:I20)</f>
        <v>183.33333333333334</v>
      </c>
      <c r="K20" s="20">
        <f>SUM(D20:I20)</f>
        <v>1100</v>
      </c>
      <c r="L20" s="1">
        <f>MAX(D20:I20)-MIN(D20:I20)</f>
        <v>71</v>
      </c>
    </row>
    <row r="21" spans="1:12" ht="21.75" customHeight="1" thickBot="1">
      <c r="A21" s="19">
        <v>13</v>
      </c>
      <c r="B21" s="40" t="s">
        <v>48</v>
      </c>
      <c r="C21" s="49" t="s">
        <v>15</v>
      </c>
      <c r="D21" s="52">
        <v>230</v>
      </c>
      <c r="E21" s="53">
        <v>181</v>
      </c>
      <c r="F21" s="52">
        <v>142</v>
      </c>
      <c r="G21" s="53">
        <v>180</v>
      </c>
      <c r="H21" s="52">
        <v>182</v>
      </c>
      <c r="I21" s="53">
        <v>180</v>
      </c>
      <c r="J21" s="21">
        <f>AVERAGE(D21:I21)</f>
        <v>182.5</v>
      </c>
      <c r="K21" s="20">
        <f>SUM(D21:I21)</f>
        <v>1095</v>
      </c>
      <c r="L21" s="1">
        <f>MAX(D21:I21)-MIN(D21:I21)</f>
        <v>88</v>
      </c>
    </row>
    <row r="22" spans="1:12" ht="21.75" customHeight="1" thickBot="1">
      <c r="A22" s="19">
        <v>14</v>
      </c>
      <c r="B22" s="40" t="s">
        <v>60</v>
      </c>
      <c r="C22" s="49" t="s">
        <v>15</v>
      </c>
      <c r="D22" s="52">
        <v>203</v>
      </c>
      <c r="E22" s="53">
        <v>185</v>
      </c>
      <c r="F22" s="52">
        <v>166</v>
      </c>
      <c r="G22" s="53">
        <v>162</v>
      </c>
      <c r="H22" s="52">
        <v>191</v>
      </c>
      <c r="I22" s="53">
        <v>170</v>
      </c>
      <c r="J22" s="21">
        <f>AVERAGE(D22:I22)</f>
        <v>179.5</v>
      </c>
      <c r="K22" s="20">
        <f>SUM(D22:I22)</f>
        <v>1077</v>
      </c>
      <c r="L22" s="1">
        <f>MAX(D22:I22)-MIN(D22:I22)</f>
        <v>41</v>
      </c>
    </row>
    <row r="23" spans="1:12" ht="21.75" customHeight="1" thickBot="1">
      <c r="A23" s="19">
        <v>15</v>
      </c>
      <c r="B23" s="40" t="s">
        <v>27</v>
      </c>
      <c r="C23" s="41" t="s">
        <v>15</v>
      </c>
      <c r="D23" s="52">
        <v>214</v>
      </c>
      <c r="E23" s="53">
        <v>180</v>
      </c>
      <c r="F23" s="52">
        <v>124</v>
      </c>
      <c r="G23" s="53">
        <v>211</v>
      </c>
      <c r="H23" s="52">
        <v>187</v>
      </c>
      <c r="I23" s="53">
        <v>160</v>
      </c>
      <c r="J23" s="21">
        <f>AVERAGE(D23:I23)</f>
        <v>179.33333333333334</v>
      </c>
      <c r="K23" s="20">
        <f>SUM(D23:I23)</f>
        <v>1076</v>
      </c>
      <c r="L23" s="1">
        <f>MAX(D23:I23)-MIN(D23:I23)</f>
        <v>90</v>
      </c>
    </row>
    <row r="24" spans="1:12" ht="21.75" customHeight="1" thickBot="1">
      <c r="A24" s="19">
        <v>16</v>
      </c>
      <c r="B24" s="40" t="s">
        <v>59</v>
      </c>
      <c r="C24" s="49" t="s">
        <v>30</v>
      </c>
      <c r="D24" s="52">
        <v>161</v>
      </c>
      <c r="E24" s="53">
        <v>199</v>
      </c>
      <c r="F24" s="52">
        <v>171</v>
      </c>
      <c r="G24" s="53">
        <v>149</v>
      </c>
      <c r="H24" s="52">
        <v>182</v>
      </c>
      <c r="I24" s="53">
        <v>193</v>
      </c>
      <c r="J24" s="21">
        <f>AVERAGE(D24:I24)</f>
        <v>175.83333333333334</v>
      </c>
      <c r="K24" s="20">
        <f>SUM(D24:I24)</f>
        <v>1055</v>
      </c>
      <c r="L24" s="1">
        <f>MAX(D24:I24)-MIN(D24:I24)</f>
        <v>50</v>
      </c>
    </row>
    <row r="25" spans="1:12" ht="21.75" customHeight="1" thickBot="1">
      <c r="A25" s="19">
        <v>17</v>
      </c>
      <c r="B25" s="40" t="s">
        <v>57</v>
      </c>
      <c r="C25" s="41" t="s">
        <v>30</v>
      </c>
      <c r="D25" s="52">
        <v>178</v>
      </c>
      <c r="E25" s="53">
        <v>192</v>
      </c>
      <c r="F25" s="52">
        <v>170</v>
      </c>
      <c r="G25" s="53">
        <v>119</v>
      </c>
      <c r="H25" s="52">
        <v>184</v>
      </c>
      <c r="I25" s="53">
        <v>187</v>
      </c>
      <c r="J25" s="21">
        <f>AVERAGE(D25:I25)</f>
        <v>171.66666666666666</v>
      </c>
      <c r="K25" s="20">
        <f>SUM(D25:I25)</f>
        <v>1030</v>
      </c>
      <c r="L25" s="1">
        <f>MAX(D25:I25)-MIN(D25:I25)</f>
        <v>73</v>
      </c>
    </row>
    <row r="26" spans="1:12" ht="21.75" customHeight="1" thickBot="1">
      <c r="A26" s="19">
        <v>18</v>
      </c>
      <c r="B26" s="40" t="s">
        <v>28</v>
      </c>
      <c r="C26" s="41" t="s">
        <v>15</v>
      </c>
      <c r="D26" s="52">
        <v>162</v>
      </c>
      <c r="E26" s="52">
        <v>166</v>
      </c>
      <c r="F26" s="52">
        <v>190</v>
      </c>
      <c r="G26" s="52">
        <v>171</v>
      </c>
      <c r="H26" s="52">
        <v>172</v>
      </c>
      <c r="I26" s="53">
        <v>152</v>
      </c>
      <c r="J26" s="21">
        <f>AVERAGE(D26:I26)</f>
        <v>168.83333333333334</v>
      </c>
      <c r="K26" s="20">
        <f>SUM(D26:I26)</f>
        <v>1013</v>
      </c>
      <c r="L26" s="1">
        <f>MAX(D26:I26)-MIN(D26:I26)</f>
        <v>38</v>
      </c>
    </row>
    <row r="27" spans="1:12" ht="21.75" customHeight="1" thickBot="1">
      <c r="A27" s="19">
        <v>19</v>
      </c>
      <c r="B27" s="40" t="s">
        <v>45</v>
      </c>
      <c r="C27" s="49" t="s">
        <v>15</v>
      </c>
      <c r="D27" s="52">
        <v>132</v>
      </c>
      <c r="E27" s="53">
        <v>157</v>
      </c>
      <c r="F27" s="52">
        <v>163</v>
      </c>
      <c r="G27" s="53">
        <v>210</v>
      </c>
      <c r="H27" s="52">
        <v>148</v>
      </c>
      <c r="I27" s="53">
        <v>194</v>
      </c>
      <c r="J27" s="21">
        <f>AVERAGE(D27:I27)</f>
        <v>167.33333333333334</v>
      </c>
      <c r="K27" s="20">
        <f>SUM(D27:I27)</f>
        <v>1004</v>
      </c>
      <c r="L27" s="1">
        <f>MAX(D27:I27)-MIN(D27:I27)</f>
        <v>78</v>
      </c>
    </row>
    <row r="28" spans="1:12" ht="21.75" customHeight="1" thickBot="1">
      <c r="A28" s="19">
        <v>20</v>
      </c>
      <c r="B28" s="40" t="s">
        <v>41</v>
      </c>
      <c r="C28" s="49" t="s">
        <v>15</v>
      </c>
      <c r="D28" s="52">
        <v>172</v>
      </c>
      <c r="E28" s="53">
        <v>172</v>
      </c>
      <c r="F28" s="52">
        <v>171</v>
      </c>
      <c r="G28" s="53">
        <v>156</v>
      </c>
      <c r="H28" s="52">
        <v>143</v>
      </c>
      <c r="I28" s="53">
        <v>177</v>
      </c>
      <c r="J28" s="21">
        <f>AVERAGE(D28:I28)</f>
        <v>165.16666666666666</v>
      </c>
      <c r="K28" s="20">
        <f>SUM(D28:I28)</f>
        <v>991</v>
      </c>
      <c r="L28" s="1">
        <f>MAX(D28:I28)-MIN(D28:I28)</f>
        <v>34</v>
      </c>
    </row>
    <row r="29" spans="1:12" ht="21.75" customHeight="1" thickBot="1">
      <c r="A29" s="19">
        <v>21</v>
      </c>
      <c r="B29" s="40" t="s">
        <v>61</v>
      </c>
      <c r="C29" s="49" t="s">
        <v>15</v>
      </c>
      <c r="D29" s="52">
        <v>136</v>
      </c>
      <c r="E29" s="53">
        <v>136</v>
      </c>
      <c r="F29" s="52">
        <v>189</v>
      </c>
      <c r="G29" s="53">
        <v>179</v>
      </c>
      <c r="H29" s="52">
        <v>158</v>
      </c>
      <c r="I29" s="53">
        <v>151</v>
      </c>
      <c r="J29" s="21">
        <f>AVERAGE(D29:I29)</f>
        <v>158.16666666666666</v>
      </c>
      <c r="K29" s="20">
        <f>SUM(D29:I29)</f>
        <v>949</v>
      </c>
      <c r="L29" s="1">
        <f>MAX(D29:I29)-MIN(D29:I29)</f>
        <v>53</v>
      </c>
    </row>
    <row r="30" spans="1:12" ht="21.75" customHeight="1" thickBot="1">
      <c r="A30" s="19">
        <v>22</v>
      </c>
      <c r="B30" s="40" t="s">
        <v>38</v>
      </c>
      <c r="C30" s="49" t="s">
        <v>30</v>
      </c>
      <c r="D30" s="52">
        <v>154</v>
      </c>
      <c r="E30" s="53">
        <v>153</v>
      </c>
      <c r="F30" s="52">
        <v>186</v>
      </c>
      <c r="G30" s="53">
        <v>142</v>
      </c>
      <c r="H30" s="52">
        <v>163</v>
      </c>
      <c r="I30" s="53">
        <v>147</v>
      </c>
      <c r="J30" s="21">
        <f>AVERAGE(D30:I30)</f>
        <v>157.5</v>
      </c>
      <c r="K30" s="20">
        <f>SUM(D30:I30)</f>
        <v>945</v>
      </c>
      <c r="L30" s="1">
        <f>MAX(D30:I30)-MIN(D30:I30)</f>
        <v>44</v>
      </c>
    </row>
    <row r="31" spans="1:12" ht="21.75" customHeight="1">
      <c r="A31" s="19">
        <v>23</v>
      </c>
      <c r="B31" s="40" t="s">
        <v>32</v>
      </c>
      <c r="C31" s="49" t="s">
        <v>15</v>
      </c>
      <c r="D31" s="52">
        <v>133</v>
      </c>
      <c r="E31" s="53">
        <v>186</v>
      </c>
      <c r="F31" s="52">
        <v>148</v>
      </c>
      <c r="G31" s="53">
        <v>176</v>
      </c>
      <c r="H31" s="52">
        <v>127</v>
      </c>
      <c r="I31" s="53">
        <v>159</v>
      </c>
      <c r="J31" s="21">
        <f>AVERAGE(D31:I31)</f>
        <v>154.83333333333334</v>
      </c>
      <c r="K31" s="20">
        <f>SUM(D31:I31)</f>
        <v>929</v>
      </c>
      <c r="L31" s="1">
        <f>MAX(D31:I31)-MIN(D31:I31)</f>
        <v>59</v>
      </c>
    </row>
  </sheetData>
  <mergeCells count="2">
    <mergeCell ref="B6:B8"/>
    <mergeCell ref="C6:C8"/>
  </mergeCells>
  <printOptions/>
  <pageMargins left="0.25" right="0.1968503937007874" top="0.18" bottom="0" header="0.1968503937007874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SheetLayoutView="75" workbookViewId="0" topLeftCell="A1">
      <selection activeCell="J17" sqref="J17"/>
    </sheetView>
  </sheetViews>
  <sheetFormatPr defaultColWidth="9.00390625" defaultRowHeight="12.75" outlineLevelCol="1"/>
  <cols>
    <col min="1" max="1" width="7.375" style="2" customWidth="1"/>
    <col min="2" max="2" width="28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35</v>
      </c>
      <c r="C1" s="13"/>
      <c r="J1" s="13"/>
      <c r="K1" s="13"/>
    </row>
    <row r="2" spans="3:11" ht="20.25">
      <c r="C2" s="12" t="s">
        <v>54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22"/>
      <c r="D4" s="23" t="s">
        <v>52</v>
      </c>
      <c r="E4" s="23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7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8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9"/>
      <c r="C10" s="73"/>
      <c r="D10" s="8"/>
      <c r="E10" s="8"/>
      <c r="F10" s="8"/>
      <c r="G10" s="8"/>
      <c r="H10" s="10"/>
      <c r="I10" s="10"/>
      <c r="J10" s="10" t="s">
        <v>9</v>
      </c>
      <c r="K10" s="11" t="s">
        <v>9</v>
      </c>
    </row>
    <row r="11" spans="1:12" ht="24.75" customHeight="1">
      <c r="A11" s="18">
        <v>1</v>
      </c>
      <c r="B11" s="40" t="s">
        <v>46</v>
      </c>
      <c r="C11" s="41" t="s">
        <v>30</v>
      </c>
      <c r="D11" s="42">
        <v>255</v>
      </c>
      <c r="E11" s="42">
        <v>201</v>
      </c>
      <c r="F11" s="42">
        <v>206</v>
      </c>
      <c r="G11" s="42">
        <v>224</v>
      </c>
      <c r="H11" s="43">
        <v>172</v>
      </c>
      <c r="I11" s="44">
        <v>244</v>
      </c>
      <c r="J11" s="21">
        <f>AVERAGE(D11:I11)</f>
        <v>217</v>
      </c>
      <c r="K11" s="20">
        <f>SUM(D11:I11)</f>
        <v>1302</v>
      </c>
      <c r="L11" s="1">
        <f>MAX(D11:I11)-MIN(D11:I11)</f>
        <v>83</v>
      </c>
    </row>
    <row r="12" spans="1:12" ht="24.75" customHeight="1">
      <c r="A12" s="18">
        <v>2</v>
      </c>
      <c r="B12" s="40" t="s">
        <v>18</v>
      </c>
      <c r="C12" s="41" t="s">
        <v>15</v>
      </c>
      <c r="D12" s="45">
        <v>194</v>
      </c>
      <c r="E12" s="45">
        <v>192</v>
      </c>
      <c r="F12" s="45">
        <v>215</v>
      </c>
      <c r="G12" s="45">
        <v>204</v>
      </c>
      <c r="H12" s="43">
        <v>185</v>
      </c>
      <c r="I12" s="44">
        <v>186</v>
      </c>
      <c r="J12" s="21">
        <f>AVERAGE(D12:I12)</f>
        <v>196</v>
      </c>
      <c r="K12" s="20">
        <f>SUM(D12:I12)</f>
        <v>1176</v>
      </c>
      <c r="L12" s="1">
        <f>MAX(D12:I12)-MIN(D12:I12)</f>
        <v>30</v>
      </c>
    </row>
    <row r="13" spans="1:12" ht="24.75" customHeight="1">
      <c r="A13" s="18">
        <v>3</v>
      </c>
      <c r="B13" s="40" t="s">
        <v>65</v>
      </c>
      <c r="C13" s="41" t="s">
        <v>15</v>
      </c>
      <c r="D13" s="45">
        <v>224</v>
      </c>
      <c r="E13" s="45">
        <v>188</v>
      </c>
      <c r="F13" s="45">
        <v>147</v>
      </c>
      <c r="G13" s="45">
        <v>166</v>
      </c>
      <c r="H13" s="46">
        <v>188</v>
      </c>
      <c r="I13" s="47">
        <v>204</v>
      </c>
      <c r="J13" s="21">
        <f>AVERAGE(D13:I13)</f>
        <v>186.16666666666666</v>
      </c>
      <c r="K13" s="20">
        <f>SUM(D13:I13)</f>
        <v>1117</v>
      </c>
      <c r="L13" s="1">
        <f>MAX(D13:I13)-MIN(D13:I13)</f>
        <v>77</v>
      </c>
    </row>
    <row r="14" spans="1:12" ht="24.75" customHeight="1">
      <c r="A14" s="18">
        <v>4</v>
      </c>
      <c r="B14" s="40" t="s">
        <v>31</v>
      </c>
      <c r="C14" s="41" t="s">
        <v>15</v>
      </c>
      <c r="D14" s="45">
        <v>150</v>
      </c>
      <c r="E14" s="45">
        <v>138</v>
      </c>
      <c r="F14" s="45">
        <v>201</v>
      </c>
      <c r="G14" s="45">
        <v>193</v>
      </c>
      <c r="H14" s="46">
        <v>161</v>
      </c>
      <c r="I14" s="47">
        <v>182</v>
      </c>
      <c r="J14" s="21">
        <f>AVERAGE(D14:I14)</f>
        <v>170.83333333333334</v>
      </c>
      <c r="K14" s="20">
        <f>SUM(D14:I14)</f>
        <v>1025</v>
      </c>
      <c r="L14" s="1">
        <f>MAX(D14:I14)-MIN(D14:I14)</f>
        <v>63</v>
      </c>
    </row>
    <row r="15" spans="1:12" ht="24.75" customHeight="1">
      <c r="A15" s="18">
        <v>5</v>
      </c>
      <c r="B15" s="40" t="s">
        <v>68</v>
      </c>
      <c r="C15" s="41" t="s">
        <v>15</v>
      </c>
      <c r="D15" s="45">
        <v>188</v>
      </c>
      <c r="E15" s="45">
        <v>144</v>
      </c>
      <c r="F15" s="45">
        <v>158</v>
      </c>
      <c r="G15" s="45">
        <v>181</v>
      </c>
      <c r="H15" s="46">
        <v>192</v>
      </c>
      <c r="I15" s="47">
        <v>158</v>
      </c>
      <c r="J15" s="21">
        <f>AVERAGE(D15:I15)</f>
        <v>170.16666666666666</v>
      </c>
      <c r="K15" s="20">
        <f>SUM(D15:I15)</f>
        <v>1021</v>
      </c>
      <c r="L15" s="1">
        <f>MAX(D15:I15)-MIN(D15:I15)</f>
        <v>48</v>
      </c>
    </row>
    <row r="16" spans="1:12" ht="24.75" customHeight="1">
      <c r="A16" s="18">
        <v>6</v>
      </c>
      <c r="B16" s="40" t="s">
        <v>67</v>
      </c>
      <c r="C16" s="41" t="s">
        <v>15</v>
      </c>
      <c r="D16" s="45">
        <v>189</v>
      </c>
      <c r="E16" s="45">
        <v>197</v>
      </c>
      <c r="F16" s="45">
        <v>144</v>
      </c>
      <c r="G16" s="45">
        <v>165</v>
      </c>
      <c r="H16" s="46">
        <v>145</v>
      </c>
      <c r="I16" s="47">
        <v>177</v>
      </c>
      <c r="J16" s="21">
        <f>AVERAGE(D16:I16)</f>
        <v>169.5</v>
      </c>
      <c r="K16" s="20">
        <f>SUM(D16:I16)</f>
        <v>1017</v>
      </c>
      <c r="L16" s="1">
        <f>MAX(D16:I16)-MIN(D16:I16)</f>
        <v>53</v>
      </c>
    </row>
    <row r="17" spans="1:12" ht="24.75" customHeight="1">
      <c r="A17" s="18">
        <v>7</v>
      </c>
      <c r="B17" s="40" t="s">
        <v>66</v>
      </c>
      <c r="C17" s="41" t="s">
        <v>15</v>
      </c>
      <c r="D17" s="45">
        <v>178</v>
      </c>
      <c r="E17" s="45">
        <v>183</v>
      </c>
      <c r="F17" s="45">
        <v>118</v>
      </c>
      <c r="G17" s="45">
        <v>181</v>
      </c>
      <c r="H17" s="46">
        <v>173</v>
      </c>
      <c r="I17" s="47">
        <v>180</v>
      </c>
      <c r="J17" s="21">
        <f>AVERAGE(D17:I17)</f>
        <v>168.83333333333334</v>
      </c>
      <c r="K17" s="20">
        <f>SUM(D17:I17)</f>
        <v>1013</v>
      </c>
      <c r="L17" s="1">
        <f>MAX(D17:I17)-MIN(D17:I17)</f>
        <v>65</v>
      </c>
    </row>
    <row r="18" spans="1:12" ht="24.75" customHeight="1">
      <c r="A18" s="18">
        <v>8</v>
      </c>
      <c r="B18" s="40" t="s">
        <v>21</v>
      </c>
      <c r="C18" s="41" t="s">
        <v>15</v>
      </c>
      <c r="D18" s="45">
        <v>174</v>
      </c>
      <c r="E18" s="45">
        <v>182</v>
      </c>
      <c r="F18" s="45">
        <v>125</v>
      </c>
      <c r="G18" s="45">
        <v>149</v>
      </c>
      <c r="H18" s="46">
        <v>187</v>
      </c>
      <c r="I18" s="47">
        <v>151</v>
      </c>
      <c r="J18" s="21">
        <f>AVERAGE(D18:I18)</f>
        <v>161.33333333333334</v>
      </c>
      <c r="K18" s="20">
        <f>SUM(D18:I18)</f>
        <v>968</v>
      </c>
      <c r="L18" s="1">
        <f>MAX(D18:I18)-MIN(D18:I18)</f>
        <v>62</v>
      </c>
    </row>
    <row r="19" spans="1:12" ht="24.75" customHeight="1">
      <c r="A19" s="18">
        <v>9</v>
      </c>
      <c r="B19" s="40" t="s">
        <v>58</v>
      </c>
      <c r="C19" s="41" t="s">
        <v>30</v>
      </c>
      <c r="D19" s="45">
        <v>168</v>
      </c>
      <c r="E19" s="45">
        <v>133</v>
      </c>
      <c r="F19" s="45">
        <v>171</v>
      </c>
      <c r="G19" s="45">
        <v>145</v>
      </c>
      <c r="H19" s="46">
        <v>147</v>
      </c>
      <c r="I19" s="47">
        <v>194</v>
      </c>
      <c r="J19" s="21">
        <f>AVERAGE(D19:I19)</f>
        <v>159.66666666666666</v>
      </c>
      <c r="K19" s="20">
        <f>SUM(D19:I19)</f>
        <v>958</v>
      </c>
      <c r="L19" s="1">
        <f>MAX(D19:I19)-MIN(D19:I19)</f>
        <v>61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2010</dc:title>
  <dc:subject/>
  <dc:creator>Пуйсан Т.М.</dc:creator>
  <cp:keywords/>
  <dc:description/>
  <cp:lastModifiedBy>111</cp:lastModifiedBy>
  <cp:lastPrinted>2011-10-29T07:45:48Z</cp:lastPrinted>
  <dcterms:created xsi:type="dcterms:W3CDTF">2001-12-01T15:22:19Z</dcterms:created>
  <dcterms:modified xsi:type="dcterms:W3CDTF">2012-02-26T10:21:44Z</dcterms:modified>
  <cp:category/>
  <cp:version/>
  <cp:contentType/>
  <cp:contentStatus/>
</cp:coreProperties>
</file>