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1" activeTab="1"/>
  </bookViews>
  <sheets>
    <sheet name="Вводные данные" sheetId="1" r:id="rId1"/>
    <sheet name="РАУНД РОБИН" sheetId="2" r:id="rId2"/>
  </sheets>
  <definedNames>
    <definedName name="_xlnm.Print_Area" localSheetId="1">'РАУНД РОБИН'!$A$1:$N$15</definedName>
  </definedNames>
  <calcPr fullCalcOnLoad="1"/>
</workbook>
</file>

<file path=xl/sharedStrings.xml><?xml version="1.0" encoding="utf-8"?>
<sst xmlns="http://schemas.openxmlformats.org/spreadsheetml/2006/main" count="63" uniqueCount="44">
  <si>
    <t>место</t>
  </si>
  <si>
    <t>ФАМИЛИЯ ИМЯ</t>
  </si>
  <si>
    <t>1 игра</t>
  </si>
  <si>
    <t>2 игра</t>
  </si>
  <si>
    <t>3 игра</t>
  </si>
  <si>
    <t>4 игра</t>
  </si>
  <si>
    <t>6 игра</t>
  </si>
  <si>
    <t>7 игра</t>
  </si>
  <si>
    <t xml:space="preserve">средний </t>
  </si>
  <si>
    <t>5 игра</t>
  </si>
  <si>
    <t>бонус</t>
  </si>
  <si>
    <t>с бонусом</t>
  </si>
  <si>
    <t>за RR</t>
  </si>
  <si>
    <t>Турнир</t>
  </si>
  <si>
    <t>Название</t>
  </si>
  <si>
    <t>Пол</t>
  </si>
  <si>
    <t>ЖЕНЩИНЫ</t>
  </si>
  <si>
    <t>Главный судья</t>
  </si>
  <si>
    <t>Пуйсан Т.М.</t>
  </si>
  <si>
    <t>Количество игр квалификация</t>
  </si>
  <si>
    <t>Кубок Скорпиона 2003г</t>
  </si>
  <si>
    <t>19.11-22.11.2003 г.Новосибирск</t>
  </si>
  <si>
    <t>сумма</t>
  </si>
  <si>
    <t>ПОБЕДИТЕЛЬ</t>
  </si>
  <si>
    <t>рейтинг</t>
  </si>
  <si>
    <t>Хохлов Олег</t>
  </si>
  <si>
    <t>МУЖЧИНЫ</t>
  </si>
  <si>
    <t>Лига любителей боулинга</t>
  </si>
  <si>
    <t>Николаев Владимир</t>
  </si>
  <si>
    <t>Жеребцов Михаил</t>
  </si>
  <si>
    <t>Зиновьев Святослав</t>
  </si>
  <si>
    <t>Резниченко Александр</t>
  </si>
  <si>
    <t>Копыльцов Константин</t>
  </si>
  <si>
    <t>Бушуев Александр</t>
  </si>
  <si>
    <t>Черепанов Сергей</t>
  </si>
  <si>
    <t>Петренко Елена</t>
  </si>
  <si>
    <t>Юдина Кристина</t>
  </si>
  <si>
    <t>Степанова Татьяна</t>
  </si>
  <si>
    <t>Долженко Елена</t>
  </si>
  <si>
    <t>Петрова Наталия</t>
  </si>
  <si>
    <t>Копыльцова Светлана</t>
  </si>
  <si>
    <t>Фаллер Анна</t>
  </si>
  <si>
    <t>Цеховская Елена</t>
  </si>
  <si>
    <t xml:space="preserve">            Гранд Финал сезон 2011-2012 г.г.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</si>
</sst>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9">
    <font>
      <sz val="10"/>
      <name val="Arial Cyr"/>
      <family val="0"/>
    </font>
    <font>
      <sz val="10"/>
      <name val="Arial Black"/>
      <family val="2"/>
    </font>
    <font>
      <sz val="9"/>
      <name val="Arial Black"/>
      <family val="2"/>
    </font>
    <font>
      <b/>
      <sz val="14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color indexed="10"/>
      <name val="Arial Cyr"/>
      <family val="2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2">
      <selection activeCell="C4" sqref="C4"/>
    </sheetView>
  </sheetViews>
  <sheetFormatPr defaultColWidth="9.00390625" defaultRowHeight="12.75"/>
  <cols>
    <col min="2" max="2" width="16.25390625" style="0" customWidth="1"/>
    <col min="3" max="3" width="31.625" style="0" customWidth="1"/>
  </cols>
  <sheetData>
    <row r="2" ht="13.5" thickBot="1"/>
    <row r="3" spans="2:3" ht="15">
      <c r="B3" s="6" t="s">
        <v>13</v>
      </c>
      <c r="C3" s="2" t="s">
        <v>20</v>
      </c>
    </row>
    <row r="4" spans="2:3" ht="14.25">
      <c r="B4" s="7" t="s">
        <v>14</v>
      </c>
      <c r="C4" s="10" t="s">
        <v>21</v>
      </c>
    </row>
    <row r="5" spans="2:3" ht="15">
      <c r="B5" s="7" t="s">
        <v>15</v>
      </c>
      <c r="C5" s="3" t="s">
        <v>16</v>
      </c>
    </row>
    <row r="6" spans="2:3" ht="25.5">
      <c r="B6" s="9" t="s">
        <v>19</v>
      </c>
      <c r="C6" s="5">
        <v>16</v>
      </c>
    </row>
    <row r="7" spans="2:3" ht="15.75" thickBot="1">
      <c r="B7" s="8" t="s">
        <v>17</v>
      </c>
      <c r="C7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75" zoomScaleNormal="75" zoomScaleSheetLayoutView="75" workbookViewId="0" topLeftCell="A1">
      <selection activeCell="R21" sqref="R21"/>
    </sheetView>
  </sheetViews>
  <sheetFormatPr defaultColWidth="9.00390625" defaultRowHeight="12.75"/>
  <cols>
    <col min="1" max="1" width="6.375" style="1" customWidth="1"/>
    <col min="2" max="2" width="27.125" style="0" customWidth="1"/>
    <col min="3" max="3" width="8.375" style="0" customWidth="1"/>
    <col min="4" max="10" width="7.25390625" style="0" customWidth="1"/>
    <col min="11" max="11" width="7.375" style="0" customWidth="1"/>
    <col min="12" max="12" width="10.875" style="0" customWidth="1"/>
    <col min="13" max="13" width="9.75390625" style="0" customWidth="1"/>
    <col min="14" max="14" width="1.37890625" style="0" customWidth="1"/>
  </cols>
  <sheetData>
    <row r="2" spans="2:14" ht="18"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3" ht="18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1" thickBot="1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2.75">
      <c r="A5" s="31" t="s">
        <v>0</v>
      </c>
      <c r="B5" s="33" t="s">
        <v>1</v>
      </c>
      <c r="C5" s="21"/>
      <c r="D5" s="11" t="s">
        <v>2</v>
      </c>
      <c r="E5" s="11" t="s">
        <v>3</v>
      </c>
      <c r="F5" s="11" t="s">
        <v>4</v>
      </c>
      <c r="G5" s="11" t="s">
        <v>5</v>
      </c>
      <c r="H5" s="11" t="s">
        <v>9</v>
      </c>
      <c r="I5" s="11" t="s">
        <v>6</v>
      </c>
      <c r="J5" s="11" t="s">
        <v>7</v>
      </c>
      <c r="K5" s="11" t="s">
        <v>10</v>
      </c>
      <c r="L5" s="11" t="s">
        <v>22</v>
      </c>
      <c r="M5" s="11" t="s">
        <v>8</v>
      </c>
    </row>
    <row r="6" spans="1:13" s="1" customFormat="1" ht="12.75">
      <c r="A6" s="32"/>
      <c r="B6" s="34"/>
      <c r="C6" s="22" t="s">
        <v>24</v>
      </c>
      <c r="D6" s="12"/>
      <c r="E6" s="12"/>
      <c r="F6" s="12"/>
      <c r="G6" s="12"/>
      <c r="H6" s="12"/>
      <c r="I6" s="12"/>
      <c r="J6" s="12"/>
      <c r="K6" s="12"/>
      <c r="L6" s="12" t="s">
        <v>11</v>
      </c>
      <c r="M6" s="12" t="s">
        <v>12</v>
      </c>
    </row>
    <row r="7" spans="1:13" s="1" customFormat="1" ht="13.5" thickBot="1">
      <c r="A7" s="13"/>
      <c r="B7" s="20"/>
      <c r="C7" s="20"/>
      <c r="D7" s="13"/>
      <c r="E7" s="13"/>
      <c r="F7" s="13"/>
      <c r="G7" s="13"/>
      <c r="H7" s="13"/>
      <c r="I7" s="13"/>
      <c r="J7" s="13"/>
      <c r="K7" s="13"/>
      <c r="L7" s="12"/>
      <c r="M7" s="12"/>
    </row>
    <row r="8" spans="1:13" ht="24.75" customHeight="1" thickBot="1">
      <c r="A8" s="14">
        <v>1</v>
      </c>
      <c r="B8" s="23" t="s">
        <v>29</v>
      </c>
      <c r="C8" s="25">
        <v>40</v>
      </c>
      <c r="D8" s="27">
        <v>152</v>
      </c>
      <c r="E8" s="28">
        <v>211</v>
      </c>
      <c r="F8" s="27">
        <v>172</v>
      </c>
      <c r="G8" s="28">
        <v>192</v>
      </c>
      <c r="H8" s="27">
        <v>170</v>
      </c>
      <c r="I8" s="28">
        <v>207</v>
      </c>
      <c r="J8" s="27">
        <v>205</v>
      </c>
      <c r="K8" s="28">
        <v>50</v>
      </c>
      <c r="L8" s="19">
        <f>SUM(C8:K8)</f>
        <v>1399</v>
      </c>
      <c r="M8" s="17">
        <f>SUM(D8:J8)/7</f>
        <v>187</v>
      </c>
    </row>
    <row r="9" spans="1:13" ht="24.75" customHeight="1" thickBot="1">
      <c r="A9" s="15">
        <v>2</v>
      </c>
      <c r="B9" s="23" t="s">
        <v>33</v>
      </c>
      <c r="C9" s="25">
        <v>26</v>
      </c>
      <c r="D9" s="27">
        <v>172</v>
      </c>
      <c r="E9" s="28">
        <v>164</v>
      </c>
      <c r="F9" s="27">
        <v>207</v>
      </c>
      <c r="G9" s="28">
        <v>201</v>
      </c>
      <c r="H9" s="27">
        <v>179</v>
      </c>
      <c r="I9" s="28">
        <v>203</v>
      </c>
      <c r="J9" s="27">
        <v>184</v>
      </c>
      <c r="K9" s="28">
        <v>30</v>
      </c>
      <c r="L9" s="19">
        <f>SUM(C9:K9)</f>
        <v>1366</v>
      </c>
      <c r="M9" s="17">
        <f>SUM(D9:J9)/7</f>
        <v>187.14285714285714</v>
      </c>
    </row>
    <row r="10" spans="1:13" ht="24.75" customHeight="1" thickBot="1">
      <c r="A10" s="18">
        <v>3</v>
      </c>
      <c r="B10" s="24" t="s">
        <v>30</v>
      </c>
      <c r="C10" s="26">
        <v>39</v>
      </c>
      <c r="D10" s="27">
        <v>156</v>
      </c>
      <c r="E10" s="28">
        <v>198</v>
      </c>
      <c r="F10" s="27">
        <v>137</v>
      </c>
      <c r="G10" s="28">
        <v>193</v>
      </c>
      <c r="H10" s="27">
        <v>213</v>
      </c>
      <c r="I10" s="28">
        <v>180</v>
      </c>
      <c r="J10" s="27">
        <v>194</v>
      </c>
      <c r="K10" s="28">
        <v>30</v>
      </c>
      <c r="L10" s="19">
        <f>SUM(C10:K10)</f>
        <v>1340</v>
      </c>
      <c r="M10" s="17">
        <f>SUM(D10:J10)/7</f>
        <v>181.57142857142858</v>
      </c>
    </row>
    <row r="11" spans="1:13" ht="24.75" customHeight="1" thickBot="1">
      <c r="A11" s="14">
        <v>4</v>
      </c>
      <c r="B11" s="23" t="s">
        <v>25</v>
      </c>
      <c r="C11" s="25">
        <v>35</v>
      </c>
      <c r="D11" s="27">
        <v>205</v>
      </c>
      <c r="E11" s="28">
        <v>168</v>
      </c>
      <c r="F11" s="27">
        <v>185</v>
      </c>
      <c r="G11" s="28">
        <v>195</v>
      </c>
      <c r="H11" s="27">
        <v>145</v>
      </c>
      <c r="I11" s="28">
        <v>163</v>
      </c>
      <c r="J11" s="27">
        <v>183</v>
      </c>
      <c r="K11" s="28">
        <v>60</v>
      </c>
      <c r="L11" s="19">
        <f>SUM(C11:K11)</f>
        <v>1339</v>
      </c>
      <c r="M11" s="17">
        <f>SUM(D11:J11)/7</f>
        <v>177.71428571428572</v>
      </c>
    </row>
    <row r="12" spans="1:13" ht="24.75" customHeight="1" thickBot="1">
      <c r="A12" s="15">
        <v>5</v>
      </c>
      <c r="B12" s="23" t="s">
        <v>31</v>
      </c>
      <c r="C12" s="25">
        <v>32</v>
      </c>
      <c r="D12" s="27">
        <v>188</v>
      </c>
      <c r="E12" s="28">
        <v>174</v>
      </c>
      <c r="F12" s="27">
        <v>187</v>
      </c>
      <c r="G12" s="28">
        <v>153</v>
      </c>
      <c r="H12" s="27">
        <v>160</v>
      </c>
      <c r="I12" s="28">
        <v>141</v>
      </c>
      <c r="J12" s="27">
        <v>188</v>
      </c>
      <c r="K12" s="28">
        <v>30</v>
      </c>
      <c r="L12" s="19">
        <f>SUM(C12:K12)</f>
        <v>1253</v>
      </c>
      <c r="M12" s="17">
        <f>SUM(D12:J12)/7</f>
        <v>170.14285714285714</v>
      </c>
    </row>
    <row r="13" spans="1:20" ht="24.75" customHeight="1" thickBot="1">
      <c r="A13" s="18">
        <v>6</v>
      </c>
      <c r="B13" s="23" t="s">
        <v>34</v>
      </c>
      <c r="C13" s="25">
        <v>7</v>
      </c>
      <c r="D13" s="27">
        <v>181</v>
      </c>
      <c r="E13" s="28">
        <v>131</v>
      </c>
      <c r="F13" s="27">
        <v>178</v>
      </c>
      <c r="G13" s="28">
        <v>144</v>
      </c>
      <c r="H13" s="27">
        <v>222</v>
      </c>
      <c r="I13" s="28">
        <v>178</v>
      </c>
      <c r="J13" s="27">
        <v>156</v>
      </c>
      <c r="K13" s="28">
        <v>30</v>
      </c>
      <c r="L13" s="19">
        <f>SUM(C13:K13)</f>
        <v>1227</v>
      </c>
      <c r="M13" s="17">
        <f>SUM(D13:J13)/7</f>
        <v>170</v>
      </c>
      <c r="P13" s="29" t="s">
        <v>23</v>
      </c>
      <c r="Q13" s="29"/>
      <c r="R13" s="29"/>
      <c r="S13" s="29"/>
      <c r="T13" s="29"/>
    </row>
    <row r="14" spans="1:13" ht="24.75" customHeight="1" thickBot="1">
      <c r="A14" s="14">
        <v>7</v>
      </c>
      <c r="B14" s="23" t="s">
        <v>32</v>
      </c>
      <c r="C14" s="25">
        <v>15</v>
      </c>
      <c r="D14" s="27">
        <v>162</v>
      </c>
      <c r="E14" s="28">
        <v>176</v>
      </c>
      <c r="F14" s="27">
        <v>190</v>
      </c>
      <c r="G14" s="28">
        <v>163</v>
      </c>
      <c r="H14" s="27">
        <v>168</v>
      </c>
      <c r="I14" s="28">
        <v>140</v>
      </c>
      <c r="J14" s="27">
        <v>179</v>
      </c>
      <c r="K14" s="28">
        <v>30</v>
      </c>
      <c r="L14" s="19">
        <f>SUM(C14:K14)</f>
        <v>1223</v>
      </c>
      <c r="M14" s="17">
        <f>SUM(D14:J14)/7</f>
        <v>168.28571428571428</v>
      </c>
    </row>
    <row r="15" spans="1:21" ht="24.75" customHeight="1" thickBot="1">
      <c r="A15" s="16">
        <v>8</v>
      </c>
      <c r="B15" s="23" t="s">
        <v>28</v>
      </c>
      <c r="C15" s="25">
        <v>37</v>
      </c>
      <c r="D15" s="27">
        <v>198</v>
      </c>
      <c r="E15" s="28">
        <v>177</v>
      </c>
      <c r="F15" s="27">
        <v>153</v>
      </c>
      <c r="G15" s="28">
        <v>171</v>
      </c>
      <c r="H15" s="27">
        <v>160</v>
      </c>
      <c r="I15" s="28">
        <v>148</v>
      </c>
      <c r="J15" s="27">
        <v>151</v>
      </c>
      <c r="K15" s="28">
        <v>20</v>
      </c>
      <c r="L15" s="19">
        <f>SUM(C15:K15)</f>
        <v>1215</v>
      </c>
      <c r="M15" s="17">
        <f>SUM(D15:J15)/7</f>
        <v>165.42857142857142</v>
      </c>
      <c r="O15" s="36" t="s">
        <v>29</v>
      </c>
      <c r="P15" s="37"/>
      <c r="Q15" s="37"/>
      <c r="R15" s="37"/>
      <c r="S15" s="37"/>
      <c r="T15" s="37"/>
      <c r="U15" s="38"/>
    </row>
    <row r="16" spans="1:13" ht="21" thickBot="1">
      <c r="A16" s="35" t="s">
        <v>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1" t="s">
        <v>0</v>
      </c>
      <c r="B17" s="33" t="s">
        <v>1</v>
      </c>
      <c r="C17" s="21"/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9</v>
      </c>
      <c r="I17" s="11" t="s">
        <v>6</v>
      </c>
      <c r="J17" s="11" t="s">
        <v>7</v>
      </c>
      <c r="K17" s="11" t="s">
        <v>10</v>
      </c>
      <c r="L17" s="11" t="s">
        <v>22</v>
      </c>
      <c r="M17" s="11" t="s">
        <v>8</v>
      </c>
    </row>
    <row r="18" spans="1:13" ht="12.75">
      <c r="A18" s="32"/>
      <c r="B18" s="34"/>
      <c r="C18" s="22" t="s">
        <v>24</v>
      </c>
      <c r="D18" s="12"/>
      <c r="E18" s="12"/>
      <c r="F18" s="12"/>
      <c r="G18" s="12"/>
      <c r="H18" s="12"/>
      <c r="I18" s="12"/>
      <c r="J18" s="12"/>
      <c r="K18" s="12"/>
      <c r="L18" s="12" t="s">
        <v>11</v>
      </c>
      <c r="M18" s="12" t="s">
        <v>12</v>
      </c>
    </row>
    <row r="19" spans="1:13" ht="13.5" thickBot="1">
      <c r="A19" s="13"/>
      <c r="B19" s="20"/>
      <c r="C19" s="20"/>
      <c r="D19" s="13"/>
      <c r="E19" s="13"/>
      <c r="F19" s="13"/>
      <c r="G19" s="13"/>
      <c r="H19" s="13"/>
      <c r="I19" s="13"/>
      <c r="J19" s="13"/>
      <c r="K19" s="13"/>
      <c r="L19" s="12"/>
      <c r="M19" s="12"/>
    </row>
    <row r="20" spans="1:13" ht="24.75" customHeight="1" thickBot="1">
      <c r="A20" s="14">
        <v>1</v>
      </c>
      <c r="B20" s="23" t="s">
        <v>35</v>
      </c>
      <c r="C20" s="25">
        <v>56</v>
      </c>
      <c r="D20" s="27">
        <v>217</v>
      </c>
      <c r="E20" s="28">
        <v>156</v>
      </c>
      <c r="F20" s="27">
        <v>180</v>
      </c>
      <c r="G20" s="28">
        <v>170</v>
      </c>
      <c r="H20" s="27">
        <v>198</v>
      </c>
      <c r="I20" s="28">
        <v>183</v>
      </c>
      <c r="J20" s="27">
        <v>193</v>
      </c>
      <c r="K20" s="28">
        <v>60</v>
      </c>
      <c r="L20" s="19">
        <f>SUM(C20:K20)</f>
        <v>1413</v>
      </c>
      <c r="M20" s="17">
        <f>SUM(D20:J20)/7</f>
        <v>185.28571428571428</v>
      </c>
    </row>
    <row r="21" spans="1:13" ht="24.75" customHeight="1" thickBot="1">
      <c r="A21" s="15">
        <v>2</v>
      </c>
      <c r="B21" s="23" t="s">
        <v>38</v>
      </c>
      <c r="C21" s="25">
        <v>38</v>
      </c>
      <c r="D21" s="27">
        <v>182</v>
      </c>
      <c r="E21" s="28">
        <v>145</v>
      </c>
      <c r="F21" s="27">
        <v>151</v>
      </c>
      <c r="G21" s="28">
        <v>190</v>
      </c>
      <c r="H21" s="27">
        <v>144</v>
      </c>
      <c r="I21" s="28">
        <v>180</v>
      </c>
      <c r="J21" s="27">
        <v>163</v>
      </c>
      <c r="K21" s="28">
        <v>50</v>
      </c>
      <c r="L21" s="19">
        <f>SUM(C21:K21)</f>
        <v>1243</v>
      </c>
      <c r="M21" s="17">
        <f>SUM(D21:J21)/7</f>
        <v>165</v>
      </c>
    </row>
    <row r="22" spans="1:13" ht="24.75" customHeight="1" thickBot="1">
      <c r="A22" s="18">
        <v>3</v>
      </c>
      <c r="B22" s="24" t="s">
        <v>36</v>
      </c>
      <c r="C22" s="26">
        <v>38</v>
      </c>
      <c r="D22" s="27">
        <v>174</v>
      </c>
      <c r="E22" s="28">
        <v>156</v>
      </c>
      <c r="F22" s="27">
        <v>165</v>
      </c>
      <c r="G22" s="28">
        <v>174</v>
      </c>
      <c r="H22" s="27">
        <v>115</v>
      </c>
      <c r="I22" s="28">
        <v>202</v>
      </c>
      <c r="J22" s="27">
        <v>178</v>
      </c>
      <c r="K22" s="28">
        <v>40</v>
      </c>
      <c r="L22" s="19">
        <f>SUM(C22:K22)</f>
        <v>1242</v>
      </c>
      <c r="M22" s="17">
        <f>SUM(D22:J22)/7</f>
        <v>166.28571428571428</v>
      </c>
    </row>
    <row r="23" spans="1:13" ht="24.75" customHeight="1" thickBot="1">
      <c r="A23" s="14">
        <v>4</v>
      </c>
      <c r="B23" s="23" t="s">
        <v>40</v>
      </c>
      <c r="C23" s="25">
        <v>23</v>
      </c>
      <c r="D23" s="27">
        <v>182</v>
      </c>
      <c r="E23" s="28">
        <v>160</v>
      </c>
      <c r="F23" s="27">
        <v>153</v>
      </c>
      <c r="G23" s="28">
        <v>195</v>
      </c>
      <c r="H23" s="27">
        <v>168</v>
      </c>
      <c r="I23" s="28">
        <v>166</v>
      </c>
      <c r="J23" s="27">
        <v>140</v>
      </c>
      <c r="K23" s="28">
        <v>50</v>
      </c>
      <c r="L23" s="19">
        <f>SUM(C23:K23)</f>
        <v>1237</v>
      </c>
      <c r="M23" s="17">
        <f>SUM(D23:J23)/7</f>
        <v>166.28571428571428</v>
      </c>
    </row>
    <row r="24" spans="1:13" ht="24.75" customHeight="1" thickBot="1">
      <c r="A24" s="15">
        <v>5</v>
      </c>
      <c r="B24" s="23" t="s">
        <v>37</v>
      </c>
      <c r="C24" s="25">
        <v>37</v>
      </c>
      <c r="D24" s="27">
        <v>165</v>
      </c>
      <c r="E24" s="28">
        <v>180</v>
      </c>
      <c r="F24" s="27">
        <v>177</v>
      </c>
      <c r="G24" s="28">
        <v>168</v>
      </c>
      <c r="H24" s="27">
        <v>180</v>
      </c>
      <c r="I24" s="28">
        <v>130</v>
      </c>
      <c r="J24" s="27">
        <v>117</v>
      </c>
      <c r="K24" s="28">
        <v>30</v>
      </c>
      <c r="L24" s="19">
        <f>SUM(C24:K24)</f>
        <v>1184</v>
      </c>
      <c r="M24" s="17">
        <f>SUM(D24:J24)/7</f>
        <v>159.57142857142858</v>
      </c>
    </row>
    <row r="25" spans="1:20" ht="24.75" customHeight="1" thickBot="1">
      <c r="A25" s="18">
        <v>6</v>
      </c>
      <c r="B25" s="23" t="s">
        <v>39</v>
      </c>
      <c r="C25" s="25">
        <v>33</v>
      </c>
      <c r="D25" s="27">
        <v>145</v>
      </c>
      <c r="E25" s="28">
        <v>117</v>
      </c>
      <c r="F25" s="27">
        <v>148</v>
      </c>
      <c r="G25" s="28">
        <v>164</v>
      </c>
      <c r="H25" s="27">
        <v>166</v>
      </c>
      <c r="I25" s="28">
        <v>186</v>
      </c>
      <c r="J25" s="27">
        <v>192</v>
      </c>
      <c r="K25" s="28">
        <v>30</v>
      </c>
      <c r="L25" s="19">
        <f>SUM(C25:K25)</f>
        <v>1181</v>
      </c>
      <c r="M25" s="17">
        <f>SUM(D25:J25)/7</f>
        <v>159.71428571428572</v>
      </c>
      <c r="P25" s="29" t="s">
        <v>23</v>
      </c>
      <c r="Q25" s="29"/>
      <c r="R25" s="29"/>
      <c r="S25" s="29"/>
      <c r="T25" s="29"/>
    </row>
    <row r="26" spans="1:13" ht="24.75" customHeight="1" thickBot="1">
      <c r="A26" s="14">
        <v>7</v>
      </c>
      <c r="B26" s="24" t="s">
        <v>41</v>
      </c>
      <c r="C26" s="25">
        <v>22</v>
      </c>
      <c r="D26" s="27">
        <v>170</v>
      </c>
      <c r="E26" s="28">
        <v>150</v>
      </c>
      <c r="F26" s="27">
        <v>162</v>
      </c>
      <c r="G26" s="28">
        <v>159</v>
      </c>
      <c r="H26" s="27">
        <v>164</v>
      </c>
      <c r="I26" s="28">
        <v>148</v>
      </c>
      <c r="J26" s="27">
        <v>154</v>
      </c>
      <c r="K26" s="28">
        <v>10</v>
      </c>
      <c r="L26" s="19">
        <f>SUM(C26:K26)</f>
        <v>1139</v>
      </c>
      <c r="M26" s="17">
        <f>SUM(D26:J26)/7</f>
        <v>158.14285714285714</v>
      </c>
    </row>
    <row r="27" spans="1:21" ht="24.75" customHeight="1" thickBot="1">
      <c r="A27" s="14">
        <v>8</v>
      </c>
      <c r="B27" s="23" t="s">
        <v>42</v>
      </c>
      <c r="C27" s="25">
        <v>2</v>
      </c>
      <c r="D27" s="27">
        <v>171</v>
      </c>
      <c r="E27" s="28">
        <v>140</v>
      </c>
      <c r="F27" s="27">
        <v>130</v>
      </c>
      <c r="G27" s="28">
        <v>156</v>
      </c>
      <c r="H27" s="27">
        <v>116</v>
      </c>
      <c r="I27" s="28">
        <v>147</v>
      </c>
      <c r="J27" s="27">
        <v>132</v>
      </c>
      <c r="K27" s="28">
        <v>10</v>
      </c>
      <c r="L27" s="19">
        <f>SUM(C27:K27)</f>
        <v>1004</v>
      </c>
      <c r="M27" s="17">
        <f>SUM(D27:J27)/7</f>
        <v>141.71428571428572</v>
      </c>
      <c r="O27" s="36" t="s">
        <v>35</v>
      </c>
      <c r="P27" s="37"/>
      <c r="Q27" s="37"/>
      <c r="R27" s="37"/>
      <c r="S27" s="37"/>
      <c r="T27" s="37"/>
      <c r="U27" s="38"/>
    </row>
  </sheetData>
  <mergeCells count="12">
    <mergeCell ref="P25:T25"/>
    <mergeCell ref="O27:U27"/>
    <mergeCell ref="A4:M4"/>
    <mergeCell ref="A5:A6"/>
    <mergeCell ref="B5:B6"/>
    <mergeCell ref="A16:M16"/>
    <mergeCell ref="A17:A18"/>
    <mergeCell ref="B17:B18"/>
    <mergeCell ref="B2:N2"/>
    <mergeCell ref="A3:M3"/>
    <mergeCell ref="P13:T13"/>
    <mergeCell ref="O15:U15"/>
  </mergeCells>
  <printOptions/>
  <pageMargins left="0.2362204724409449" right="0.55" top="0.19" bottom="0.54" header="0.21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2012-05-27T04:05:06Z</cp:lastPrinted>
  <dcterms:created xsi:type="dcterms:W3CDTF">2001-12-01T15:22:19Z</dcterms:created>
  <dcterms:modified xsi:type="dcterms:W3CDTF">2012-05-29T15:50:43Z</dcterms:modified>
  <cp:category/>
  <cp:version/>
  <cp:contentType/>
  <cp:contentStatus/>
</cp:coreProperties>
</file>